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Assets" sheetId="1" r:id="rId1"/>
    <sheet name="Liabilities" sheetId="2" r:id="rId2"/>
    <sheet name="Commit." sheetId="4" r:id="rId3"/>
    <sheet name="Inc-Exp" sheetId="5" r:id="rId4"/>
  </sheets>
  <externalReferences>
    <externalReference r:id="rId5"/>
    <externalReference r:id="rId6"/>
  </externalReferences>
  <definedNames>
    <definedName name="kontrol">[1]özkaynak!#REF!</definedName>
  </definedNames>
  <calcPr calcId="152511"/>
</workbook>
</file>

<file path=xl/calcChain.xml><?xml version="1.0" encoding="utf-8"?>
<calcChain xmlns="http://schemas.openxmlformats.org/spreadsheetml/2006/main">
  <c r="C4" i="5" l="1"/>
  <c r="C2" i="4"/>
  <c r="C4" i="2"/>
</calcChain>
</file>

<file path=xl/sharedStrings.xml><?xml version="1.0" encoding="utf-8"?>
<sst xmlns="http://schemas.openxmlformats.org/spreadsheetml/2006/main" count="290" uniqueCount="260">
  <si>
    <t xml:space="preserve">  T.VAKIFLAR BANKASI T.A.O. BANK ONLY INCOME STATEMENT (FINANCIAL POSITION TABLE)</t>
  </si>
  <si>
    <t>THOUSAND TURKISH LIRA</t>
  </si>
  <si>
    <t>CURRENT PERIOD</t>
  </si>
  <si>
    <t>PRIOR PERIOD</t>
  </si>
  <si>
    <t>ASSETS</t>
  </si>
  <si>
    <t>Disc.</t>
  </si>
  <si>
    <t>TC</t>
  </si>
  <si>
    <t>FC</t>
  </si>
  <si>
    <t>Total</t>
  </si>
  <si>
    <t>TOTAL ASSETS</t>
  </si>
  <si>
    <t xml:space="preserve">LIABILITIES </t>
  </si>
  <si>
    <t>I. DEPOSITS</t>
  </si>
  <si>
    <t>XVI. SHAREHOLDERS` EQUITY</t>
  </si>
  <si>
    <t>16.1.Paid-in capital</t>
  </si>
  <si>
    <t>16.2.2.Share cancellation profits</t>
  </si>
  <si>
    <t xml:space="preserve">OFF BALANCE SHEET COMMITMENTS </t>
  </si>
  <si>
    <t>A. OFF BALANCE SHEET COMMITMENTS</t>
  </si>
  <si>
    <t>I. GUARANTEES AND WARRANTIES</t>
  </si>
  <si>
    <t>1.1.Letters of guarantee</t>
  </si>
  <si>
    <t xml:space="preserve">1.1.1.Guarantees subject to State Tender Law </t>
  </si>
  <si>
    <t>1.1.2.Guarantees given for foreign trade operations</t>
  </si>
  <si>
    <t>1.1.3.Other letters of guarantee</t>
  </si>
  <si>
    <t>1.2.Bank acceptances</t>
  </si>
  <si>
    <t>1.2.1.Import letter of acceptance</t>
  </si>
  <si>
    <t>1.2.2.Other bank acceptances</t>
  </si>
  <si>
    <t>1.3.Letters of credit</t>
  </si>
  <si>
    <t>1.3.1.Documentary letters of credit</t>
  </si>
  <si>
    <t>1.3.2.Other letters of credit</t>
  </si>
  <si>
    <t>1.4.Prefinancing given as guarantee</t>
  </si>
  <si>
    <t>1.5.Endorsements</t>
  </si>
  <si>
    <t>1.5.1.Endorsements to the Central Bank of Turkey</t>
  </si>
  <si>
    <t>1.5.2.Other endorsements</t>
  </si>
  <si>
    <t>1.7.Factoring guarantees</t>
  </si>
  <si>
    <t>1.8.Other guarantees</t>
  </si>
  <si>
    <t>1.9.Other warrantees</t>
  </si>
  <si>
    <t>II. COMMITMENTS</t>
  </si>
  <si>
    <t>2.1.Irrevocable commitments</t>
  </si>
  <si>
    <t>2.1.1.Asset purchase and sales commitments</t>
  </si>
  <si>
    <t>2.1.2.Deposit purchase and sales commitments</t>
  </si>
  <si>
    <t>2.1.3.Share capital commitment to associates and subsidiaries</t>
  </si>
  <si>
    <t>2.1.4.Loan granting commitments</t>
  </si>
  <si>
    <t>2.1.5.Securities issue brokerage commitments</t>
  </si>
  <si>
    <t>2.1.8.Tax and fund liabilities from export commitments</t>
  </si>
  <si>
    <t>2.1.9.Commitments for credit card expenditure limits</t>
  </si>
  <si>
    <t>2.1.10.Commitments for credit cards and banking services promotions</t>
  </si>
  <si>
    <t>2.1.13.Other irrevocable commitments</t>
  </si>
  <si>
    <t>2.2.Revocable commitments</t>
  </si>
  <si>
    <t>2.2.1.Revocable loan granting commitments</t>
  </si>
  <si>
    <t>2.2.2.Other revocable commitments</t>
  </si>
  <si>
    <t>III. DERIVATIVE FINANCIAL INSTRUMENTS</t>
  </si>
  <si>
    <t>3.1.Derivative financial instruments held for hedging</t>
  </si>
  <si>
    <t>3.1.1.Fair value hedges</t>
  </si>
  <si>
    <t>3.1.2.Cash flow hedges</t>
  </si>
  <si>
    <t>3.1.3.Hedges for investments made in foreign countries</t>
  </si>
  <si>
    <t>3.2.Trading transactions</t>
  </si>
  <si>
    <t>3.2.5.Interest rate futures</t>
  </si>
  <si>
    <t>3.2.6.Other</t>
  </si>
  <si>
    <t>B. CUSTODY AND PLEDGED SECURITIES (IV+V+VI)</t>
  </si>
  <si>
    <t>IV. ITEMS HELD IN CUSTODY</t>
  </si>
  <si>
    <t>4.1.Assets under management</t>
  </si>
  <si>
    <t>4.3.Checks received for collection</t>
  </si>
  <si>
    <t>4.4.Commercial notes received for collection</t>
  </si>
  <si>
    <t>4.5.Other assets received for collection</t>
  </si>
  <si>
    <t>4.7.Other items under custody</t>
  </si>
  <si>
    <t>4.8.Custodians</t>
  </si>
  <si>
    <t>V. PLEDGED ITEMS</t>
  </si>
  <si>
    <t>5.1.Marketable securities</t>
  </si>
  <si>
    <t>5.2.Guarantee notes</t>
  </si>
  <si>
    <t>5.3.Commodity</t>
  </si>
  <si>
    <t>5.5.Immovables</t>
  </si>
  <si>
    <t>5.6.Other pledged items</t>
  </si>
  <si>
    <t>TOTAL OFF BALANCE SHEET COMMITMENTS</t>
  </si>
  <si>
    <t>INCOME STATEMENT</t>
  </si>
  <si>
    <t>I. INTEREST INCOME</t>
  </si>
  <si>
    <t>1.1.Interest on loans</t>
  </si>
  <si>
    <t>1.2.Interest received from reserve deposits</t>
  </si>
  <si>
    <t>1.3.Interest received from banks</t>
  </si>
  <si>
    <t>1.4.Interest received from  money market transactions</t>
  </si>
  <si>
    <t>1.5.Interest received from marketable securities portfolio</t>
  </si>
  <si>
    <t>1.6.Finance lease income</t>
  </si>
  <si>
    <t>1.7.Other interest income</t>
  </si>
  <si>
    <t>2.1.Interest on deposits</t>
  </si>
  <si>
    <t>2.2.Interest on funds borrowed</t>
  </si>
  <si>
    <t>2.3.Interest on money market transactions</t>
  </si>
  <si>
    <t>2.4.Interest on securities issued</t>
  </si>
  <si>
    <t>III. NET INTEREST INCOME/EXPENSE  (I - II)</t>
  </si>
  <si>
    <t>IV. NET FEES AND COMMISSIONS INCOME/EXPENSES</t>
  </si>
  <si>
    <t>4.1.Fees and commissions received</t>
  </si>
  <si>
    <t>4.1.1.Non-cash loans</t>
  </si>
  <si>
    <t>4.1.2.Other</t>
  </si>
  <si>
    <t>4.2.Fees and commissions paid</t>
  </si>
  <si>
    <t>4.2.1.Non-cash loans</t>
  </si>
  <si>
    <t>4.2.2.Other</t>
  </si>
  <si>
    <t>I. FINANCIAL ASSETS (Net)</t>
  </si>
  <si>
    <t>1.1.Cash and cash equivalents</t>
  </si>
  <si>
    <t>1.1.1.Cash and balances at Central Bank</t>
  </si>
  <si>
    <t>1.1.2.Banks</t>
  </si>
  <si>
    <t>1.1.3.Receivables from Money Markets</t>
  </si>
  <si>
    <t>1.2.Financial assets at fair value through profit or loss</t>
  </si>
  <si>
    <t>1.2.1.Public debt securities</t>
  </si>
  <si>
    <t>1.2.2.Equity instruments</t>
  </si>
  <si>
    <t>1.2.3.Other financial assets</t>
  </si>
  <si>
    <t>1.3.Financial assets at fair value through other comprehensive income</t>
  </si>
  <si>
    <t>1.3.1.Public debt securities</t>
  </si>
  <si>
    <t>1.3.2.Equity instruments</t>
  </si>
  <si>
    <t>1.3.3.Other financial assets</t>
  </si>
  <si>
    <t>2.1.Loans</t>
  </si>
  <si>
    <t>2.2.Receivables from leasing transactions</t>
  </si>
  <si>
    <t>2.3.Factoring receivables</t>
  </si>
  <si>
    <t>III. NON-CURRENTS ASSETS OR DISPOSAL GROUPS "HELD FOR SALE" AND "FROM DISCONTINUED OPERATIONS (Net)</t>
  </si>
  <si>
    <t>3.1.Held for sale</t>
  </si>
  <si>
    <t>3.2.Held from discontinued operations</t>
  </si>
  <si>
    <t>IV. INVESTMENTS IN ASSOCIATES, SUBSIDIARIES AND JOINT VENTURES</t>
  </si>
  <si>
    <t xml:space="preserve">4.1.Investments in associates (Net)  </t>
  </si>
  <si>
    <t xml:space="preserve">4.1.1.Associates accounted by using equity method </t>
  </si>
  <si>
    <t xml:space="preserve">4.2.Investments in subsidiaries (Net) </t>
  </si>
  <si>
    <t xml:space="preserve">4.3.Jointly Controlled Partnerships (Joint Ventures) (Net)  </t>
  </si>
  <si>
    <t xml:space="preserve">4.3.1.Jointly controlled partnerships accounted by using equity method </t>
  </si>
  <si>
    <t xml:space="preserve">4.3.2.Non-consolidated jointly controlled partnerships </t>
  </si>
  <si>
    <t xml:space="preserve">V. TANGIBLE ASSETS (Net) </t>
  </si>
  <si>
    <t>VI. INTANGIBLE ASSETS AND GOODWILL (Net)</t>
  </si>
  <si>
    <t>6.1.Goodwill</t>
  </si>
  <si>
    <t>6.2.Other</t>
  </si>
  <si>
    <t xml:space="preserve">VII. INVESTMENT PROPERTIES (Net) </t>
  </si>
  <si>
    <t>VIII. CURRENT TAX ASSETS</t>
  </si>
  <si>
    <t>IX. DEFERRED TAX ASSETS</t>
  </si>
  <si>
    <t>X. OTHER ASSETS</t>
  </si>
  <si>
    <t>II. LOANS RECEIVED</t>
  </si>
  <si>
    <t>III. MONEY MARKET FUNDS</t>
  </si>
  <si>
    <t xml:space="preserve">IV. MARKETABLE SECURITIES (Net)  </t>
  </si>
  <si>
    <t>4.1.Bills</t>
  </si>
  <si>
    <t>4.2.Asset backed securities</t>
  </si>
  <si>
    <t>4.3.Bonds</t>
  </si>
  <si>
    <t>V. FUNDS</t>
  </si>
  <si>
    <t xml:space="preserve">5.1.Borrower funds </t>
  </si>
  <si>
    <t xml:space="preserve">5.2.Other </t>
  </si>
  <si>
    <t>VI. FINANCIAL LIABILITIES AT FAIR VALUE THROUGH PROFIT OR LOSS</t>
  </si>
  <si>
    <t>VII. DERIVATIVE FINANCIAL LIABILITIES</t>
  </si>
  <si>
    <t xml:space="preserve">7.1.Derivative financial liabilities at fair value through profit or loss </t>
  </si>
  <si>
    <t>7.2.Derivative financial liabilities at fair value through other comprehensive income</t>
  </si>
  <si>
    <t>VIII. FACTORING PAYABLES</t>
  </si>
  <si>
    <t xml:space="preserve">IX. LEASE PAYABLES </t>
  </si>
  <si>
    <t>X. PROVISIONS</t>
  </si>
  <si>
    <t>XI. CURRENT TAX LIABILITIES</t>
  </si>
  <si>
    <t>XII. DEFERRED TAX LIABILITIES</t>
  </si>
  <si>
    <t xml:space="preserve">XIII. LIABILITIES RELATED TO NON-CURRENT ASSETS "HELD FOR SALE" AND "DISCONTINUED OPERATIONS" (Net) </t>
  </si>
  <si>
    <t>13.1.Held for sale</t>
  </si>
  <si>
    <t>13.2.Related to discontinued operations</t>
  </si>
  <si>
    <t>XIV.SUBORDINATED DEBT</t>
  </si>
  <si>
    <t>14.1.Loans</t>
  </si>
  <si>
    <t>14.2.Other debt instruments</t>
  </si>
  <si>
    <t>XV. OTHER LIABILITIES</t>
  </si>
  <si>
    <t>16.2.Capital reserves</t>
  </si>
  <si>
    <t>16.2.1.Equity share premiums</t>
  </si>
  <si>
    <t>16.2.3.Other capital reserves</t>
  </si>
  <si>
    <t>16.3.Other accumulated comprehensive income that will not be reclassified in profit or loss</t>
  </si>
  <si>
    <t>16.4.Other accumulated comprehensive income that will be reclassified in profit or loss</t>
  </si>
  <si>
    <t>16.5.Profit reserves</t>
  </si>
  <si>
    <t>16.5.1.Legal reserves</t>
  </si>
  <si>
    <t>16.5.2.Statutory reserves</t>
  </si>
  <si>
    <t>16.5.3.Extraordinary reserves</t>
  </si>
  <si>
    <t>16.5.4.Other profit reserves</t>
  </si>
  <si>
    <t>16.6. Profit or loss</t>
  </si>
  <si>
    <t>16.6.1.Prior years' profits or losses</t>
  </si>
  <si>
    <t>16.6.2.Current period net profit or loss</t>
  </si>
  <si>
    <t>TOTAL EQUITY AND LIABILITIES</t>
  </si>
  <si>
    <t>1.6.Purchase guarantees for Securities issued</t>
  </si>
  <si>
    <t>2.1.6.Commitments for reserve requirements</t>
  </si>
  <si>
    <t>2.1.7.Commitments for checks payments</t>
  </si>
  <si>
    <t>2.1.11.Receivables from short sale commitments of marketable securities</t>
  </si>
  <si>
    <t>2.1.12.Payables for short sale commitments of marketable securities</t>
  </si>
  <si>
    <t>3.2.1.Forward foreign currency purchase and sale transactions</t>
  </si>
  <si>
    <t>3.2.1.1.Forward foreign currency purchase transactions</t>
  </si>
  <si>
    <t>3.2.1.2.Forward foreign currency sale transactions</t>
  </si>
  <si>
    <t>3.2.2.Currency and interest rate swaps</t>
  </si>
  <si>
    <t>3.2.2.1.Currency swap purchase transactions</t>
  </si>
  <si>
    <t>3.2.2.2.Currency swap sale transactions</t>
  </si>
  <si>
    <t>3.2.2.3.Interest rate swap purchase transactions</t>
  </si>
  <si>
    <t>3.2.2.4.Interest rate swap sale transactions</t>
  </si>
  <si>
    <t>3.2.3.Currency, interest rate and securities options</t>
  </si>
  <si>
    <t>3.2.3.1.Currency purchase options</t>
  </si>
  <si>
    <t>3.2.3.2.Currency sale options</t>
  </si>
  <si>
    <t>3.2.3.3.Interest rate purchase options</t>
  </si>
  <si>
    <t>3.2.3.4.Interest rate sale options</t>
  </si>
  <si>
    <t>3.2.3.5.Securities purchase options</t>
  </si>
  <si>
    <t>3.2.3.6.Securities sale options</t>
  </si>
  <si>
    <t>3.2.4.Currency futures</t>
  </si>
  <si>
    <t>3.2.4.1.Currency purchase futures</t>
  </si>
  <si>
    <t>3.2.4.2.Currency sale futures</t>
  </si>
  <si>
    <t>3.2.5.1.Interest rate purchase futures</t>
  </si>
  <si>
    <t>3.2.5.2.Interest rate sale futures</t>
  </si>
  <si>
    <t>4.2.Securities held in custody</t>
  </si>
  <si>
    <t>4.6.Securities received for public offering</t>
  </si>
  <si>
    <t>5.4.Warrant</t>
  </si>
  <si>
    <t>5.7.Depositories receving pledged items</t>
  </si>
  <si>
    <t>VI. ACCEPTED GUARANTEES AND WARRANTEES</t>
  </si>
  <si>
    <t>1.5.1.Financial assets at fair value through profit or loss</t>
  </si>
  <si>
    <t>1.5.2. Financial assets at fair value through other comprehensive income</t>
  </si>
  <si>
    <t>1.5.3.Financial assets measured at amortised cost</t>
  </si>
  <si>
    <t>II. INTEREST EXPENSES</t>
  </si>
  <si>
    <t>Profit/Loss per share</t>
  </si>
  <si>
    <t>(31.12.2018)</t>
  </si>
  <si>
    <t>1.1.4 Allowance for Expected Loses (-)</t>
  </si>
  <si>
    <t>1.4.Derivative financial assets</t>
  </si>
  <si>
    <t>1.4.1.Derivative financial assets at fair value through profit or loss</t>
  </si>
  <si>
    <t>1.4.2.Derivative financial assets at fair value through other comprehensive income</t>
  </si>
  <si>
    <t>II.FINANCIAL ASSETS AT AMORTISED COST (Net)</t>
  </si>
  <si>
    <t>2.4.Other Fınancial Assets Measured at Amortised Cost</t>
  </si>
  <si>
    <t>2.4.1.Public Debt Securities</t>
  </si>
  <si>
    <t>2.4.2.Other Financial Assets</t>
  </si>
  <si>
    <t>2.5.Allowance for Expected Credit Losses (-)</t>
  </si>
  <si>
    <t>4.1.2.Unconsolidated associates</t>
  </si>
  <si>
    <t xml:space="preserve">4.2.1.Unconsolidated financial subsidiaries </t>
  </si>
  <si>
    <t xml:space="preserve">4.2.2.Unconsolidated non-financial subsidiaries </t>
  </si>
  <si>
    <t>10.1.Provision for Restructuring</t>
  </si>
  <si>
    <t>10.2.Reserves for employee benefits</t>
  </si>
  <si>
    <t>10.3.Insurance technical reserves (Net)</t>
  </si>
  <si>
    <t>10.4.Other provisions</t>
  </si>
  <si>
    <t>16.7.Non-controlling Interests</t>
  </si>
  <si>
    <t>2.6.Other interest expenses</t>
  </si>
  <si>
    <t>2.5.Lease interest expences</t>
  </si>
  <si>
    <t>V. DIVIDEND INCOME</t>
  </si>
  <si>
    <t>VI. TRADING PROFIT/LOSS (Net)</t>
  </si>
  <si>
    <t>6.1.Profit/losses from capital market transactions</t>
  </si>
  <si>
    <t>6.2.Profit/losses from derivative financial transactions</t>
  </si>
  <si>
    <t xml:space="preserve">6.3.Foreign exchange profit/losses </t>
  </si>
  <si>
    <t>VII. OTHER OPERATING INCOME</t>
  </si>
  <si>
    <t>VIII. GROSS PROFIT FROM OPERATING ACTIVITIES (III+IV+V+VI+VII+VIII)</t>
  </si>
  <si>
    <t xml:space="preserve">IX. ALLOWANCES EXPENCES FOR EXPECTED CREDIT LOSSES (-) </t>
  </si>
  <si>
    <t>X. OTHER ALLOWANCE EXPENSES (-)</t>
  </si>
  <si>
    <t>XI.PERSONEL EXPENSES (-)</t>
  </si>
  <si>
    <t>XIII. NET OPERATING PROFIT/LOSS (IX-X-XI)</t>
  </si>
  <si>
    <t>XII.OTHER OPERATING EXPENSES (-)</t>
  </si>
  <si>
    <t>XIV. SURPLUS WRITTEN AS GAIN AFTER MERGER</t>
  </si>
  <si>
    <t xml:space="preserve">XV. PROFIT/LOSS FROM EQUITY METHOD APPLIED SUBSIDIARIES </t>
  </si>
  <si>
    <t>XVI. NET MONETORY POSITION GAIN/LOSS</t>
  </si>
  <si>
    <t>XVII. PROFIT/LOSS BEFORE TAXES FROM CONTINUING OPERATIONS (XII+...+XV)</t>
  </si>
  <si>
    <t>XVIII. PROVISION FOR TAXES ON INCOME FROM CONTINUING OPERATIONS (±)</t>
  </si>
  <si>
    <t>18.1.Current tax provision</t>
  </si>
  <si>
    <t>18.2.Expense effect of deferred tax (+)</t>
  </si>
  <si>
    <t>18.3.Income effect of deferred tax (-)</t>
  </si>
  <si>
    <t>XIX. NET PROFIT/LOSS FROM CONTINUING OPERATIONS (XVI±XVII)</t>
  </si>
  <si>
    <t xml:space="preserve">XX. INCOME FROM DISCONTINUED OPERATIONS </t>
  </si>
  <si>
    <t xml:space="preserve">20.1.Income from assets held for sale </t>
  </si>
  <si>
    <t>20.2.Profit from sale of associates, subsidiaries and joint ventures</t>
  </si>
  <si>
    <t xml:space="preserve">20.3.Other income from discontinued operations </t>
  </si>
  <si>
    <t>XXI.EXPENSES FROM DISCONTINUED OPERATIONS  (-)</t>
  </si>
  <si>
    <t xml:space="preserve">21.1.Expenses on assets held for sale </t>
  </si>
  <si>
    <t>21.2.Losses from sale of associates, subsidiaries and joint ventures</t>
  </si>
  <si>
    <t xml:space="preserve">21.3.Other expenses from discontinued operations </t>
  </si>
  <si>
    <t>XXII. PROFIT/LOSS BEFORE TAXES FROM DISCONTINUED OPERATIONS  (±) (XIX-XX)</t>
  </si>
  <si>
    <t>XXIII. TAX PROVISION FOR DISCONTINUED OPERATIONS (±)</t>
  </si>
  <si>
    <t>23.1.Current tax provision</t>
  </si>
  <si>
    <t>23.2.Expense effect of deferred tax (+)</t>
  </si>
  <si>
    <t>23.3.Income effect of deferred tax (-)</t>
  </si>
  <si>
    <t>XXIV. NET PROFIT/LOSS FROM DISCONTINUED OPERATIONS (XXI±XXII)</t>
  </si>
  <si>
    <t>XXV. NET PROFIT/LOSSES (XVIII+XXIII)</t>
  </si>
  <si>
    <t>(30.09.2019)</t>
  </si>
  <si>
    <t>(01.01.2019-30.09.2019)</t>
  </si>
  <si>
    <t>(01.01.2018-30.09.2018)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</si>
</sst>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b/>
      <u/>
      <sz val="9"/>
      <name val="Arial"/>
      <family val="2"/>
      <charset val="162"/>
    </font>
    <font>
      <b/>
      <sz val="7"/>
      <color rgb="FF000000"/>
      <name val="Times New Roman"/>
      <family val="1"/>
      <charset val="162"/>
    </font>
    <font>
      <sz val="7"/>
      <color rgb="FF000000"/>
      <name val="Times New Roman"/>
      <family val="1"/>
      <charset val="162"/>
    </font>
    <font>
      <b/>
      <sz val="6"/>
      <color rgb="FF000000"/>
      <name val="Times New Roman"/>
      <family val="1"/>
      <charset val="162"/>
    </font>
    <font>
      <sz val="6"/>
      <color rgb="FF00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9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222">
    <xf numFmtId="0" fontId="0" fillId="0" borderId="0" xfId="0"/>
    <xf numFmtId="0" fontId="4" fillId="0" borderId="1" xfId="1" applyFont="1" applyBorder="1" applyAlignment="1" applyProtection="1"/>
    <xf numFmtId="0" fontId="5" fillId="0" borderId="2" xfId="1" applyFont="1" applyFill="1" applyBorder="1" applyProtection="1"/>
    <xf numFmtId="0" fontId="5" fillId="0" borderId="3" xfId="1" applyFont="1" applyFill="1" applyBorder="1" applyProtection="1"/>
    <xf numFmtId="0" fontId="5" fillId="0" borderId="4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5" fillId="0" borderId="4" xfId="1" applyFont="1" applyFill="1" applyBorder="1" applyProtection="1"/>
    <xf numFmtId="0" fontId="5" fillId="0" borderId="0" xfId="1" applyFont="1" applyFill="1" applyBorder="1" applyProtection="1"/>
    <xf numFmtId="0" fontId="5" fillId="0" borderId="6" xfId="1" applyFont="1" applyFill="1" applyBorder="1" applyProtection="1"/>
    <xf numFmtId="0" fontId="5" fillId="0" borderId="7" xfId="1" applyFont="1" applyFill="1" applyBorder="1" applyProtection="1"/>
    <xf numFmtId="0" fontId="5" fillId="0" borderId="8" xfId="1" applyFont="1" applyFill="1" applyBorder="1" applyProtection="1"/>
    <xf numFmtId="0" fontId="5" fillId="0" borderId="9" xfId="1" applyFont="1" applyFill="1" applyBorder="1" applyProtection="1"/>
    <xf numFmtId="0" fontId="5" fillId="0" borderId="13" xfId="1" applyFont="1" applyFill="1" applyBorder="1" applyProtection="1"/>
    <xf numFmtId="0" fontId="5" fillId="0" borderId="14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vertical="center"/>
    </xf>
    <xf numFmtId="0" fontId="5" fillId="0" borderId="13" xfId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9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/>
    </xf>
    <xf numFmtId="0" fontId="4" fillId="0" borderId="20" xfId="1" applyFont="1" applyFill="1" applyBorder="1" applyAlignment="1" applyProtection="1">
      <alignment vertical="center"/>
    </xf>
    <xf numFmtId="0" fontId="5" fillId="0" borderId="21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4" xfId="1" applyFont="1" applyFill="1" applyBorder="1" applyProtection="1"/>
    <xf numFmtId="0" fontId="5" fillId="0" borderId="9" xfId="1" quotePrefix="1" applyFont="1" applyFill="1" applyBorder="1" applyAlignment="1" applyProtection="1">
      <alignment horizontal="center"/>
    </xf>
    <xf numFmtId="3" fontId="4" fillId="0" borderId="16" xfId="1" applyNumberFormat="1" applyFont="1" applyFill="1" applyBorder="1" applyAlignment="1" applyProtection="1">
      <alignment horizontal="right"/>
    </xf>
    <xf numFmtId="3" fontId="4" fillId="0" borderId="17" xfId="1" applyNumberFormat="1" applyFont="1" applyFill="1" applyBorder="1" applyAlignment="1" applyProtection="1">
      <alignment horizontal="right"/>
    </xf>
    <xf numFmtId="0" fontId="5" fillId="0" borderId="13" xfId="1" quotePrefix="1" applyFont="1" applyFill="1" applyBorder="1" applyAlignment="1" applyProtection="1">
      <alignment horizontal="center"/>
    </xf>
    <xf numFmtId="3" fontId="5" fillId="0" borderId="13" xfId="1" applyNumberFormat="1" applyFont="1" applyFill="1" applyBorder="1" applyAlignment="1" applyProtection="1">
      <alignment horizontal="right"/>
    </xf>
    <xf numFmtId="3" fontId="5" fillId="0" borderId="22" xfId="1" applyNumberFormat="1" applyFont="1" applyFill="1" applyBorder="1" applyAlignment="1" applyProtection="1">
      <alignment horizontal="right"/>
    </xf>
    <xf numFmtId="3" fontId="5" fillId="0" borderId="5" xfId="1" applyNumberFormat="1" applyFont="1" applyFill="1" applyBorder="1" applyAlignment="1" applyProtection="1">
      <alignment horizontal="right"/>
    </xf>
    <xf numFmtId="3" fontId="5" fillId="2" borderId="13" xfId="1" applyNumberFormat="1" applyFont="1" applyFill="1" applyBorder="1" applyAlignment="1" applyProtection="1">
      <alignment horizontal="right"/>
    </xf>
    <xf numFmtId="3" fontId="5" fillId="2" borderId="22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wrapText="1"/>
    </xf>
    <xf numFmtId="3" fontId="4" fillId="2" borderId="13" xfId="1" applyNumberFormat="1" applyFont="1" applyFill="1" applyBorder="1" applyAlignment="1" applyProtection="1">
      <alignment horizontal="right"/>
    </xf>
    <xf numFmtId="3" fontId="4" fillId="0" borderId="22" xfId="1" applyNumberFormat="1" applyFont="1" applyFill="1" applyBorder="1" applyAlignment="1" applyProtection="1">
      <alignment horizontal="right"/>
    </xf>
    <xf numFmtId="3" fontId="4" fillId="0" borderId="5" xfId="1" applyNumberFormat="1" applyFont="1" applyFill="1" applyBorder="1" applyAlignment="1" applyProtection="1">
      <alignment horizontal="right"/>
    </xf>
    <xf numFmtId="3" fontId="4" fillId="0" borderId="13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horizontal="left"/>
    </xf>
    <xf numFmtId="0" fontId="5" fillId="0" borderId="23" xfId="1" applyFont="1" applyFill="1" applyBorder="1" applyAlignment="1" applyProtection="1">
      <alignment horizontal="left"/>
    </xf>
    <xf numFmtId="0" fontId="4" fillId="0" borderId="4" xfId="1" applyFont="1" applyFill="1" applyBorder="1" applyAlignment="1" applyProtection="1">
      <alignment horizontal="left"/>
    </xf>
    <xf numFmtId="3" fontId="4" fillId="0" borderId="26" xfId="1" applyNumberFormat="1" applyFont="1" applyFill="1" applyBorder="1" applyAlignment="1" applyProtection="1">
      <alignment horizontal="right"/>
    </xf>
    <xf numFmtId="3" fontId="4" fillId="0" borderId="27" xfId="1" applyNumberFormat="1" applyFont="1" applyFill="1" applyBorder="1" applyAlignment="1" applyProtection="1">
      <alignment horizontal="right"/>
    </xf>
    <xf numFmtId="0" fontId="4" fillId="0" borderId="28" xfId="1" applyFont="1" applyBorder="1" applyAlignment="1" applyProtection="1"/>
    <xf numFmtId="0" fontId="4" fillId="0" borderId="2" xfId="1" applyFont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4" fillId="0" borderId="5" xfId="1" applyFont="1" applyFill="1" applyBorder="1" applyProtection="1"/>
    <xf numFmtId="0" fontId="5" fillId="0" borderId="0" xfId="1" applyFont="1" applyFill="1" applyBorder="1" applyAlignment="1" applyProtection="1">
      <alignment horizontal="center" vertical="justify"/>
    </xf>
    <xf numFmtId="0" fontId="5" fillId="0" borderId="29" xfId="1" applyFont="1" applyFill="1" applyBorder="1" applyAlignment="1" applyProtection="1">
      <alignment horizontal="center" vertical="center"/>
    </xf>
    <xf numFmtId="0" fontId="4" fillId="0" borderId="23" xfId="2" applyFont="1" applyBorder="1" applyProtection="1"/>
    <xf numFmtId="0" fontId="5" fillId="0" borderId="30" xfId="2" quotePrefix="1" applyFont="1" applyBorder="1" applyAlignment="1" applyProtection="1">
      <alignment horizontal="center"/>
    </xf>
    <xf numFmtId="0" fontId="5" fillId="0" borderId="30" xfId="1" applyFont="1" applyFill="1" applyBorder="1" applyAlignment="1" applyProtection="1">
      <alignment horizontal="center" vertical="center" wrapText="1"/>
    </xf>
    <xf numFmtId="0" fontId="5" fillId="0" borderId="12" xfId="2" applyFont="1" applyBorder="1" applyAlignment="1" applyProtection="1">
      <alignment horizontal="center"/>
    </xf>
    <xf numFmtId="3" fontId="4" fillId="3" borderId="9" xfId="1" applyNumberFormat="1" applyFont="1" applyFill="1" applyBorder="1" applyAlignment="1" applyProtection="1">
      <alignment horizontal="right"/>
    </xf>
    <xf numFmtId="0" fontId="5" fillId="0" borderId="31" xfId="1" applyFont="1" applyBorder="1" applyProtection="1"/>
    <xf numFmtId="0" fontId="5" fillId="0" borderId="2" xfId="1" applyFont="1" applyBorder="1" applyProtection="1"/>
    <xf numFmtId="0" fontId="4" fillId="0" borderId="3" xfId="1" applyFont="1" applyBorder="1" applyProtection="1"/>
    <xf numFmtId="0" fontId="4" fillId="0" borderId="9" xfId="1" applyFont="1" applyBorder="1" applyAlignment="1" applyProtection="1">
      <alignment vertical="center" wrapText="1"/>
    </xf>
    <xf numFmtId="0" fontId="5" fillId="0" borderId="22" xfId="1" applyFont="1" applyBorder="1" applyAlignment="1" applyProtection="1">
      <alignment horizontal="center" vertical="center"/>
    </xf>
    <xf numFmtId="0" fontId="6" fillId="0" borderId="23" xfId="1" applyFont="1" applyBorder="1" applyProtection="1"/>
    <xf numFmtId="0" fontId="5" fillId="0" borderId="22" xfId="1" applyFont="1" applyBorder="1" applyAlignment="1" applyProtection="1">
      <alignment horizontal="center"/>
    </xf>
    <xf numFmtId="0" fontId="6" fillId="0" borderId="32" xfId="1" applyFont="1" applyBorder="1" applyProtection="1"/>
    <xf numFmtId="0" fontId="5" fillId="0" borderId="19" xfId="1" applyFont="1" applyBorder="1" applyAlignment="1" applyProtection="1">
      <alignment horizontal="center"/>
    </xf>
    <xf numFmtId="0" fontId="4" fillId="0" borderId="4" xfId="1" applyFont="1" applyBorder="1" applyProtection="1"/>
    <xf numFmtId="0" fontId="4" fillId="0" borderId="13" xfId="1" quotePrefix="1" applyFont="1" applyBorder="1" applyAlignment="1" applyProtection="1">
      <alignment horizontal="center" vertical="justify"/>
    </xf>
    <xf numFmtId="3" fontId="4" fillId="0" borderId="13" xfId="1" applyNumberFormat="1" applyFont="1" applyBorder="1" applyAlignment="1" applyProtection="1">
      <alignment horizontal="right"/>
    </xf>
    <xf numFmtId="3" fontId="4" fillId="0" borderId="9" xfId="1" applyNumberFormat="1" applyFont="1" applyBorder="1" applyAlignment="1" applyProtection="1">
      <alignment horizontal="right"/>
    </xf>
    <xf numFmtId="3" fontId="4" fillId="0" borderId="17" xfId="1" applyNumberFormat="1" applyFont="1" applyBorder="1" applyAlignment="1" applyProtection="1">
      <alignment horizontal="right"/>
    </xf>
    <xf numFmtId="0" fontId="5" fillId="0" borderId="13" xfId="1" applyFont="1" applyBorder="1" applyAlignment="1">
      <alignment horizontal="center" vertical="center"/>
    </xf>
    <xf numFmtId="3" fontId="4" fillId="0" borderId="5" xfId="1" applyNumberFormat="1" applyFont="1" applyBorder="1" applyAlignment="1" applyProtection="1">
      <alignment horizontal="right"/>
    </xf>
    <xf numFmtId="0" fontId="5" fillId="0" borderId="4" xfId="1" applyFont="1" applyBorder="1" applyProtection="1"/>
    <xf numFmtId="0" fontId="5" fillId="0" borderId="13" xfId="1" applyFont="1" applyBorder="1"/>
    <xf numFmtId="3" fontId="5" fillId="0" borderId="13" xfId="1" applyNumberFormat="1" applyFont="1" applyBorder="1" applyAlignment="1" applyProtection="1">
      <alignment horizontal="right"/>
    </xf>
    <xf numFmtId="3" fontId="5" fillId="0" borderId="5" xfId="1" applyNumberFormat="1" applyFont="1" applyBorder="1" applyAlignment="1" applyProtection="1">
      <alignment horizontal="right"/>
    </xf>
    <xf numFmtId="3" fontId="4" fillId="0" borderId="13" xfId="1" quotePrefix="1" applyNumberFormat="1" applyFont="1" applyBorder="1" applyAlignment="1" applyProtection="1">
      <alignment horizontal="right"/>
    </xf>
    <xf numFmtId="3" fontId="4" fillId="0" borderId="5" xfId="1" quotePrefix="1" applyNumberFormat="1" applyFont="1" applyBorder="1" applyAlignment="1" applyProtection="1">
      <alignment horizontal="right"/>
    </xf>
    <xf numFmtId="0" fontId="5" fillId="0" borderId="13" xfId="1" quotePrefix="1" applyFont="1" applyBorder="1" applyAlignment="1">
      <alignment horizontal="center"/>
    </xf>
    <xf numFmtId="0" fontId="5" fillId="0" borderId="13" xfId="1" quotePrefix="1" applyFont="1" applyBorder="1" applyAlignment="1" applyProtection="1">
      <alignment horizontal="center"/>
    </xf>
    <xf numFmtId="3" fontId="5" fillId="0" borderId="13" xfId="1" quotePrefix="1" applyNumberFormat="1" applyFont="1" applyBorder="1" applyAlignment="1" applyProtection="1">
      <alignment horizontal="right"/>
    </xf>
    <xf numFmtId="3" fontId="5" fillId="0" borderId="5" xfId="1" quotePrefix="1" applyNumberFormat="1" applyFont="1" applyBorder="1" applyAlignment="1" applyProtection="1">
      <alignment horizontal="right"/>
    </xf>
    <xf numFmtId="3" fontId="5" fillId="2" borderId="13" xfId="1" quotePrefix="1" applyNumberFormat="1" applyFont="1" applyFill="1" applyBorder="1" applyAlignment="1" applyProtection="1">
      <alignment horizontal="right"/>
    </xf>
    <xf numFmtId="0" fontId="5" fillId="0" borderId="13" xfId="1" applyFont="1" applyBorder="1" applyProtection="1"/>
    <xf numFmtId="0" fontId="4" fillId="0" borderId="13" xfId="1" applyFont="1" applyBorder="1" applyProtection="1"/>
    <xf numFmtId="0" fontId="4" fillId="0" borderId="24" xfId="1" applyFont="1" applyBorder="1" applyProtection="1"/>
    <xf numFmtId="0" fontId="4" fillId="0" borderId="25" xfId="1" applyFont="1" applyBorder="1" applyProtection="1"/>
    <xf numFmtId="3" fontId="4" fillId="0" borderId="25" xfId="1" applyNumberFormat="1" applyFont="1" applyBorder="1" applyAlignment="1" applyProtection="1">
      <alignment horizontal="right"/>
    </xf>
    <xf numFmtId="3" fontId="4" fillId="0" borderId="27" xfId="1" applyNumberFormat="1" applyFont="1" applyBorder="1" applyAlignment="1" applyProtection="1">
      <alignment horizontal="right"/>
    </xf>
    <xf numFmtId="0" fontId="5" fillId="0" borderId="2" xfId="1" applyFont="1" applyBorder="1" applyAlignment="1" applyProtection="1">
      <alignment horizontal="left"/>
    </xf>
    <xf numFmtId="0" fontId="4" fillId="0" borderId="3" xfId="1" applyFont="1" applyBorder="1" applyAlignment="1" applyProtection="1">
      <alignment horizontal="right"/>
    </xf>
    <xf numFmtId="0" fontId="4" fillId="0" borderId="5" xfId="1" applyFont="1" applyBorder="1" applyAlignment="1" applyProtection="1">
      <alignment horizontal="center" vertical="center"/>
    </xf>
    <xf numFmtId="0" fontId="5" fillId="0" borderId="0" xfId="1" applyFont="1" applyBorder="1" applyProtection="1"/>
    <xf numFmtId="0" fontId="5" fillId="0" borderId="5" xfId="1" applyFont="1" applyBorder="1" applyProtection="1"/>
    <xf numFmtId="0" fontId="5" fillId="0" borderId="8" xfId="1" applyFont="1" applyBorder="1" applyProtection="1"/>
    <xf numFmtId="0" fontId="5" fillId="0" borderId="17" xfId="1" applyFont="1" applyBorder="1" applyAlignment="1" applyProtection="1">
      <alignment horizontal="center"/>
    </xf>
    <xf numFmtId="0" fontId="5" fillId="0" borderId="32" xfId="1" applyFont="1" applyBorder="1" applyProtection="1"/>
    <xf numFmtId="0" fontId="5" fillId="0" borderId="7" xfId="1" applyFont="1" applyBorder="1" applyAlignment="1" applyProtection="1">
      <alignment horizontal="center"/>
    </xf>
    <xf numFmtId="0" fontId="4" fillId="0" borderId="23" xfId="1" applyFont="1" applyBorder="1" applyAlignment="1" applyProtection="1">
      <alignment horizontal="left"/>
    </xf>
    <xf numFmtId="0" fontId="5" fillId="0" borderId="0" xfId="1" quotePrefix="1" applyFont="1" applyBorder="1" applyAlignment="1">
      <alignment horizontal="center"/>
    </xf>
    <xf numFmtId="0" fontId="5" fillId="0" borderId="23" xfId="1" applyFont="1" applyBorder="1" applyProtection="1"/>
    <xf numFmtId="0" fontId="5" fillId="0" borderId="0" xfId="1" applyFont="1" applyBorder="1" applyAlignment="1">
      <alignment horizontal="center"/>
    </xf>
    <xf numFmtId="0" fontId="5" fillId="0" borderId="23" xfId="1" applyFont="1" applyBorder="1" applyAlignment="1" applyProtection="1">
      <alignment horizontal="left"/>
    </xf>
    <xf numFmtId="0" fontId="4" fillId="0" borderId="23" xfId="1" applyFont="1" applyFill="1" applyBorder="1" applyAlignment="1" applyProtection="1">
      <alignment horizontal="left"/>
    </xf>
    <xf numFmtId="0" fontId="4" fillId="0" borderId="23" xfId="1" applyFont="1" applyBorder="1" applyAlignment="1" applyProtection="1">
      <alignment horizontal="left" wrapText="1"/>
    </xf>
    <xf numFmtId="0" fontId="3" fillId="0" borderId="23" xfId="4" applyFont="1" applyFill="1" applyBorder="1" applyProtection="1"/>
    <xf numFmtId="0" fontId="3" fillId="0" borderId="13" xfId="4" applyFont="1" applyFill="1" applyBorder="1" applyProtection="1"/>
    <xf numFmtId="3" fontId="2" fillId="0" borderId="35" xfId="4" applyNumberFormat="1" applyFont="1" applyFill="1" applyBorder="1" applyProtection="1"/>
    <xf numFmtId="14" fontId="5" fillId="0" borderId="6" xfId="1" applyNumberFormat="1" applyFont="1" applyFill="1" applyBorder="1" applyAlignment="1" applyProtection="1">
      <alignment horizontal="center" vertical="center"/>
    </xf>
    <xf numFmtId="3" fontId="3" fillId="0" borderId="5" xfId="4" applyNumberFormat="1" applyFont="1" applyFill="1" applyBorder="1" applyProtection="1"/>
    <xf numFmtId="3" fontId="2" fillId="0" borderId="23" xfId="4" quotePrefix="1" applyNumberFormat="1" applyFont="1" applyFill="1" applyBorder="1" applyAlignment="1" applyProtection="1">
      <alignment horizontal="right"/>
    </xf>
    <xf numFmtId="3" fontId="2" fillId="0" borderId="22" xfId="4" quotePrefix="1" applyNumberFormat="1" applyFont="1" applyFill="1" applyBorder="1" applyAlignment="1" applyProtection="1">
      <alignment horizontal="right"/>
    </xf>
    <xf numFmtId="3" fontId="3" fillId="0" borderId="23" xfId="4" quotePrefix="1" applyNumberFormat="1" applyFont="1" applyFill="1" applyBorder="1" applyAlignment="1" applyProtection="1">
      <alignment horizontal="right"/>
    </xf>
    <xf numFmtId="3" fontId="3" fillId="0" borderId="22" xfId="4" quotePrefix="1" applyNumberFormat="1" applyFont="1" applyFill="1" applyBorder="1" applyAlignment="1" applyProtection="1">
      <alignment horizontal="right"/>
    </xf>
    <xf numFmtId="3" fontId="3" fillId="4" borderId="13" xfId="4" applyNumberFormat="1" applyFont="1" applyFill="1" applyBorder="1" applyAlignment="1" applyProtection="1">
      <alignment horizontal="right"/>
    </xf>
    <xf numFmtId="3" fontId="3" fillId="4" borderId="23" xfId="4" quotePrefix="1" applyNumberFormat="1" applyFont="1" applyFill="1" applyBorder="1" applyAlignment="1" applyProtection="1">
      <alignment horizontal="right"/>
    </xf>
    <xf numFmtId="3" fontId="2" fillId="0" borderId="26" xfId="4" applyNumberFormat="1" applyFont="1" applyFill="1" applyBorder="1" applyProtection="1"/>
    <xf numFmtId="3" fontId="2" fillId="0" borderId="27" xfId="4" applyNumberFormat="1" applyFont="1" applyFill="1" applyBorder="1" applyProtection="1"/>
    <xf numFmtId="3" fontId="2" fillId="0" borderId="23" xfId="4" applyNumberFormat="1" applyFont="1" applyFill="1" applyBorder="1" applyAlignment="1" applyProtection="1">
      <alignment horizontal="right"/>
    </xf>
    <xf numFmtId="3" fontId="2" fillId="0" borderId="22" xfId="4" applyNumberFormat="1" applyFont="1" applyFill="1" applyBorder="1" applyAlignment="1" applyProtection="1">
      <alignment horizontal="right"/>
    </xf>
    <xf numFmtId="3" fontId="2" fillId="0" borderId="5" xfId="4" applyNumberFormat="1" applyFont="1" applyFill="1" applyBorder="1" applyAlignment="1" applyProtection="1">
      <alignment horizontal="right"/>
    </xf>
    <xf numFmtId="3" fontId="3" fillId="0" borderId="23" xfId="4" applyNumberFormat="1" applyFont="1" applyFill="1" applyBorder="1" applyAlignment="1" applyProtection="1">
      <alignment horizontal="right"/>
    </xf>
    <xf numFmtId="3" fontId="3" fillId="0" borderId="22" xfId="4" applyNumberFormat="1" applyFont="1" applyFill="1" applyBorder="1" applyAlignment="1" applyProtection="1">
      <alignment horizontal="right"/>
    </xf>
    <xf numFmtId="3" fontId="3" fillId="0" borderId="5" xfId="4" applyNumberFormat="1" applyFont="1" applyFill="1" applyBorder="1" applyAlignment="1" applyProtection="1">
      <alignment horizontal="right"/>
    </xf>
    <xf numFmtId="3" fontId="3" fillId="4" borderId="23" xfId="4" applyNumberFormat="1" applyFont="1" applyFill="1" applyBorder="1" applyAlignment="1" applyProtection="1">
      <alignment horizontal="right"/>
    </xf>
    <xf numFmtId="3" fontId="3" fillId="4" borderId="22" xfId="4" applyNumberFormat="1" applyFont="1" applyFill="1" applyBorder="1" applyAlignment="1" applyProtection="1">
      <alignment horizontal="right"/>
    </xf>
    <xf numFmtId="3" fontId="3" fillId="0" borderId="13" xfId="4" applyNumberFormat="1" applyFont="1" applyFill="1" applyBorder="1" applyAlignment="1" applyProtection="1">
      <alignment horizontal="right"/>
    </xf>
    <xf numFmtId="3" fontId="2" fillId="4" borderId="23" xfId="4" applyNumberFormat="1" applyFont="1" applyFill="1" applyBorder="1" applyAlignment="1" applyProtection="1">
      <alignment horizontal="right"/>
    </xf>
    <xf numFmtId="3" fontId="2" fillId="4" borderId="22" xfId="4" applyNumberFormat="1" applyFont="1" applyFill="1" applyBorder="1" applyAlignment="1" applyProtection="1">
      <alignment horizontal="right"/>
    </xf>
    <xf numFmtId="0" fontId="4" fillId="0" borderId="0" xfId="1" applyFont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" xfId="1" applyFont="1" applyBorder="1" applyAlignment="1" applyProtection="1">
      <alignment horizontal="left"/>
      <protection locked="0"/>
    </xf>
    <xf numFmtId="3" fontId="0" fillId="0" borderId="0" xfId="0" applyNumberFormat="1"/>
    <xf numFmtId="3" fontId="7" fillId="0" borderId="0" xfId="0" applyNumberFormat="1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4" fillId="0" borderId="24" xfId="1" applyFont="1" applyFill="1" applyBorder="1" applyAlignment="1" applyProtection="1">
      <alignment wrapText="1"/>
    </xf>
    <xf numFmtId="0" fontId="5" fillId="0" borderId="25" xfId="1" quotePrefix="1" applyFont="1" applyFill="1" applyBorder="1" applyAlignment="1" applyProtection="1">
      <alignment horizontal="center"/>
    </xf>
    <xf numFmtId="0" fontId="0" fillId="0" borderId="5" xfId="0" applyBorder="1"/>
    <xf numFmtId="0" fontId="5" fillId="0" borderId="36" xfId="1" applyFont="1" applyBorder="1" applyProtection="1"/>
    <xf numFmtId="0" fontId="4" fillId="0" borderId="0" xfId="1" applyFont="1" applyBorder="1" applyProtection="1"/>
    <xf numFmtId="0" fontId="5" fillId="0" borderId="23" xfId="1" applyFont="1" applyBorder="1" applyAlignment="1" applyProtection="1">
      <alignment horizontal="left" wrapText="1"/>
    </xf>
    <xf numFmtId="0" fontId="4" fillId="0" borderId="23" xfId="1" applyFont="1" applyBorder="1" applyProtection="1"/>
    <xf numFmtId="0" fontId="4" fillId="0" borderId="23" xfId="1" applyFont="1" applyBorder="1" applyAlignment="1" applyProtection="1">
      <alignment wrapText="1"/>
    </xf>
    <xf numFmtId="3" fontId="5" fillId="5" borderId="13" xfId="1" applyNumberFormat="1" applyFont="1" applyFill="1" applyBorder="1" applyAlignment="1" applyProtection="1">
      <alignment horizontal="right"/>
    </xf>
    <xf numFmtId="3" fontId="5" fillId="5" borderId="5" xfId="1" applyNumberFormat="1" applyFont="1" applyFill="1" applyBorder="1" applyAlignment="1" applyProtection="1">
      <alignment horizontal="right"/>
    </xf>
    <xf numFmtId="3" fontId="5" fillId="6" borderId="5" xfId="1" applyNumberFormat="1" applyFont="1" applyFill="1" applyBorder="1" applyAlignment="1" applyProtection="1">
      <alignment horizontal="right"/>
    </xf>
    <xf numFmtId="3" fontId="4" fillId="6" borderId="5" xfId="1" applyNumberFormat="1" applyFont="1" applyFill="1" applyBorder="1" applyAlignment="1" applyProtection="1">
      <alignment horizontal="right"/>
    </xf>
    <xf numFmtId="3" fontId="4" fillId="6" borderId="33" xfId="1" applyNumberFormat="1" applyFont="1" applyFill="1" applyBorder="1" applyAlignment="1" applyProtection="1">
      <alignment horizontal="right"/>
    </xf>
    <xf numFmtId="3" fontId="5" fillId="5" borderId="33" xfId="1" applyNumberFormat="1" applyFont="1" applyFill="1" applyBorder="1" applyAlignment="1" applyProtection="1">
      <alignment horizontal="right"/>
    </xf>
    <xf numFmtId="3" fontId="4" fillId="5" borderId="33" xfId="1" applyNumberFormat="1" applyFont="1" applyFill="1" applyBorder="1" applyAlignment="1" applyProtection="1">
      <alignment horizontal="right"/>
    </xf>
    <xf numFmtId="0" fontId="5" fillId="0" borderId="36" xfId="1" quotePrefix="1" applyFont="1" applyBorder="1" applyAlignment="1">
      <alignment horizontal="center"/>
    </xf>
    <xf numFmtId="0" fontId="5" fillId="0" borderId="41" xfId="1" applyFont="1" applyFill="1" applyBorder="1" applyProtection="1"/>
    <xf numFmtId="0" fontId="5" fillId="0" borderId="41" xfId="1" applyFont="1" applyFill="1" applyBorder="1" applyAlignment="1" applyProtection="1">
      <alignment horizontal="left" wrapText="1"/>
    </xf>
    <xf numFmtId="0" fontId="5" fillId="0" borderId="41" xfId="1" applyFont="1" applyFill="1" applyBorder="1" applyAlignment="1" applyProtection="1">
      <alignment horizontal="left"/>
    </xf>
    <xf numFmtId="0" fontId="4" fillId="0" borderId="40" xfId="1" applyFont="1" applyFill="1" applyBorder="1" applyAlignment="1" applyProtection="1">
      <alignment wrapText="1"/>
    </xf>
    <xf numFmtId="0" fontId="4" fillId="0" borderId="41" xfId="2" applyFont="1" applyBorder="1" applyProtection="1"/>
    <xf numFmtId="0" fontId="4" fillId="0" borderId="42" xfId="1" applyFont="1" applyFill="1" applyBorder="1" applyProtection="1"/>
    <xf numFmtId="0" fontId="4" fillId="0" borderId="41" xfId="1" applyFont="1" applyFill="1" applyBorder="1" applyAlignment="1" applyProtection="1">
      <alignment horizontal="left"/>
    </xf>
    <xf numFmtId="0" fontId="4" fillId="0" borderId="41" xfId="1" applyFont="1" applyFill="1" applyBorder="1" applyProtection="1"/>
    <xf numFmtId="0" fontId="5" fillId="0" borderId="43" xfId="1" applyFont="1" applyFill="1" applyBorder="1" applyProtection="1"/>
    <xf numFmtId="0" fontId="5" fillId="0" borderId="5" xfId="1" applyFont="1" applyFill="1" applyBorder="1" applyProtection="1"/>
    <xf numFmtId="0" fontId="5" fillId="0" borderId="46" xfId="1" applyFont="1" applyFill="1" applyBorder="1" applyProtection="1"/>
    <xf numFmtId="0" fontId="5" fillId="0" borderId="47" xfId="2" quotePrefix="1" applyFont="1" applyBorder="1" applyAlignment="1" applyProtection="1">
      <alignment horizontal="center"/>
    </xf>
    <xf numFmtId="3" fontId="4" fillId="3" borderId="16" xfId="1" applyNumberFormat="1" applyFont="1" applyFill="1" applyBorder="1" applyAlignment="1" applyProtection="1">
      <alignment horizontal="right"/>
    </xf>
    <xf numFmtId="0" fontId="5" fillId="0" borderId="41" xfId="1" applyFont="1" applyFill="1" applyBorder="1" applyAlignment="1" applyProtection="1">
      <alignment horizontal="center"/>
    </xf>
    <xf numFmtId="0" fontId="5" fillId="0" borderId="43" xfId="0" applyFont="1" applyBorder="1" applyAlignment="1" applyProtection="1">
      <alignment horizontal="center"/>
    </xf>
    <xf numFmtId="0" fontId="5" fillId="0" borderId="42" xfId="1" quotePrefix="1" applyFont="1" applyFill="1" applyBorder="1" applyAlignment="1">
      <alignment horizontal="center" vertical="justify"/>
    </xf>
    <xf numFmtId="0" fontId="5" fillId="0" borderId="41" xfId="1" quotePrefix="1" applyFont="1" applyFill="1" applyBorder="1" applyAlignment="1">
      <alignment horizontal="center" vertical="justify"/>
    </xf>
    <xf numFmtId="0" fontId="5" fillId="0" borderId="41" xfId="1" applyFont="1" applyFill="1" applyBorder="1" applyAlignment="1">
      <alignment horizontal="center" vertical="justify"/>
    </xf>
    <xf numFmtId="0" fontId="5" fillId="0" borderId="41" xfId="1" applyFont="1" applyFill="1" applyBorder="1" applyAlignment="1" applyProtection="1">
      <alignment horizontal="center" vertical="justify"/>
    </xf>
    <xf numFmtId="0" fontId="5" fillId="0" borderId="41" xfId="1" quotePrefix="1" applyFont="1" applyFill="1" applyBorder="1" applyAlignment="1" applyProtection="1">
      <alignment horizontal="center" vertical="justify"/>
    </xf>
    <xf numFmtId="0" fontId="5" fillId="0" borderId="40" xfId="1" quotePrefix="1" applyFont="1" applyFill="1" applyBorder="1" applyAlignment="1" applyProtection="1">
      <alignment horizontal="center" vertical="justify"/>
    </xf>
    <xf numFmtId="0" fontId="5" fillId="0" borderId="14" xfId="1" applyFont="1" applyBorder="1" applyProtection="1"/>
    <xf numFmtId="0" fontId="5" fillId="0" borderId="28" xfId="1" applyFont="1" applyBorder="1" applyProtection="1"/>
    <xf numFmtId="0" fontId="4" fillId="0" borderId="4" xfId="1" applyFont="1" applyBorder="1" applyAlignment="1" applyProtection="1">
      <alignment horizontal="center" vertical="center"/>
    </xf>
    <xf numFmtId="0" fontId="5" fillId="0" borderId="4" xfId="1" quotePrefix="1" applyFont="1" applyBorder="1" applyAlignment="1" applyProtection="1">
      <alignment horizontal="left"/>
    </xf>
    <xf numFmtId="0" fontId="5" fillId="0" borderId="8" xfId="1" applyFont="1" applyBorder="1" applyAlignment="1" applyProtection="1">
      <alignment horizontal="center"/>
    </xf>
    <xf numFmtId="0" fontId="5" fillId="0" borderId="32" xfId="1" applyFont="1" applyBorder="1" applyAlignment="1" applyProtection="1">
      <alignment horizontal="center"/>
    </xf>
    <xf numFmtId="3" fontId="4" fillId="0" borderId="23" xfId="1" applyNumberFormat="1" applyFont="1" applyBorder="1" applyAlignment="1" applyProtection="1">
      <alignment horizontal="right"/>
    </xf>
    <xf numFmtId="3" fontId="5" fillId="5" borderId="23" xfId="1" applyNumberFormat="1" applyFont="1" applyFill="1" applyBorder="1" applyAlignment="1" applyProtection="1">
      <alignment horizontal="right"/>
    </xf>
    <xf numFmtId="3" fontId="4" fillId="6" borderId="23" xfId="1" applyNumberFormat="1" applyFont="1" applyFill="1" applyBorder="1" applyAlignment="1" applyProtection="1">
      <alignment horizontal="right"/>
    </xf>
    <xf numFmtId="3" fontId="4" fillId="6" borderId="4" xfId="1" applyNumberFormat="1" applyFont="1" applyFill="1" applyBorder="1" applyAlignment="1" applyProtection="1">
      <alignment horizontal="right"/>
    </xf>
    <xf numFmtId="3" fontId="5" fillId="6" borderId="23" xfId="1" applyNumberFormat="1" applyFont="1" applyFill="1" applyBorder="1" applyAlignment="1" applyProtection="1">
      <alignment horizontal="right"/>
    </xf>
    <xf numFmtId="3" fontId="4" fillId="5" borderId="23" xfId="1" applyNumberFormat="1" applyFont="1" applyFill="1" applyBorder="1" applyAlignment="1" applyProtection="1">
      <alignment horizontal="right"/>
    </xf>
    <xf numFmtId="3" fontId="4" fillId="6" borderId="41" xfId="1" applyNumberFormat="1" applyFont="1" applyFill="1" applyBorder="1" applyAlignment="1" applyProtection="1">
      <alignment horizontal="right"/>
    </xf>
    <xf numFmtId="3" fontId="4" fillId="0" borderId="38" xfId="0" applyNumberFormat="1" applyFont="1" applyFill="1" applyBorder="1"/>
    <xf numFmtId="3" fontId="4" fillId="0" borderId="39" xfId="0" applyNumberFormat="1" applyFont="1" applyFill="1" applyBorder="1"/>
    <xf numFmtId="3" fontId="4" fillId="0" borderId="37" xfId="0" applyNumberFormat="1" applyFont="1" applyFill="1" applyBorder="1"/>
    <xf numFmtId="3" fontId="4" fillId="0" borderId="25" xfId="1" applyNumberFormat="1" applyFont="1" applyFill="1" applyBorder="1" applyAlignment="1" applyProtection="1">
      <alignment horizontal="right"/>
    </xf>
    <xf numFmtId="0" fontId="5" fillId="0" borderId="41" xfId="1" applyFont="1" applyFill="1" applyBorder="1" applyAlignment="1" applyProtection="1">
      <alignment wrapText="1"/>
    </xf>
    <xf numFmtId="3" fontId="5" fillId="0" borderId="22" xfId="1" applyNumberFormat="1" applyFont="1" applyFill="1" applyBorder="1" applyAlignment="1" applyProtection="1">
      <alignment horizontal="right" wrapText="1"/>
    </xf>
    <xf numFmtId="3" fontId="5" fillId="0" borderId="5" xfId="1" applyNumberFormat="1" applyFont="1" applyFill="1" applyBorder="1" applyAlignment="1" applyProtection="1">
      <alignment horizontal="right" wrapText="1"/>
    </xf>
    <xf numFmtId="3" fontId="9" fillId="0" borderId="0" xfId="0" applyNumberFormat="1" applyFont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164" fontId="0" fillId="6" borderId="40" xfId="0" applyNumberFormat="1" applyFill="1" applyBorder="1"/>
    <xf numFmtId="164" fontId="0" fillId="0" borderId="40" xfId="0" applyNumberFormat="1" applyBorder="1"/>
    <xf numFmtId="14" fontId="5" fillId="0" borderId="4" xfId="1" applyNumberFormat="1" applyFont="1" applyFill="1" applyBorder="1" applyProtection="1"/>
    <xf numFmtId="16" fontId="5" fillId="0" borderId="4" xfId="1" applyNumberFormat="1" applyFont="1" applyFill="1" applyBorder="1" applyProtection="1"/>
    <xf numFmtId="16" fontId="5" fillId="0" borderId="41" xfId="1" applyNumberFormat="1" applyFont="1" applyFill="1" applyBorder="1" applyAlignment="1" applyProtection="1">
      <alignment horizontal="left"/>
    </xf>
    <xf numFmtId="0" fontId="5" fillId="0" borderId="10" xfId="1" applyFont="1" applyFill="1" applyBorder="1" applyAlignment="1" applyProtection="1">
      <alignment horizontal="center" vertical="center" wrapText="1"/>
      <protection locked="0"/>
    </xf>
    <xf numFmtId="0" fontId="5" fillId="0" borderId="11" xfId="1" applyFont="1" applyBorder="1" applyAlignment="1" applyProtection="1">
      <alignment horizontal="center" vertical="center" wrapText="1"/>
      <protection locked="0"/>
    </xf>
    <xf numFmtId="0" fontId="5" fillId="0" borderId="12" xfId="1" applyFont="1" applyBorder="1" applyAlignment="1" applyProtection="1">
      <alignment horizontal="center" vertical="center" wrapText="1"/>
      <protection locked="0"/>
    </xf>
    <xf numFmtId="0" fontId="5" fillId="0" borderId="44" xfId="2" applyFont="1" applyBorder="1" applyAlignment="1" applyProtection="1">
      <alignment horizontal="center"/>
      <protection locked="0"/>
    </xf>
    <xf numFmtId="0" fontId="5" fillId="0" borderId="45" xfId="2" applyFont="1" applyBorder="1" applyAlignment="1" applyProtection="1">
      <alignment horizontal="center"/>
      <protection locked="0"/>
    </xf>
    <xf numFmtId="0" fontId="5" fillId="0" borderId="8" xfId="2" applyFont="1" applyBorder="1" applyAlignment="1" applyProtection="1">
      <alignment horizontal="left" vertical="center" wrapText="1"/>
    </xf>
    <xf numFmtId="0" fontId="5" fillId="0" borderId="23" xfId="0" applyFont="1" applyBorder="1" applyAlignment="1" applyProtection="1">
      <alignment horizontal="left" vertical="center" wrapText="1"/>
    </xf>
    <xf numFmtId="0" fontId="5" fillId="0" borderId="10" xfId="2" applyFont="1" applyBorder="1" applyAlignment="1" applyProtection="1">
      <alignment horizontal="center"/>
      <protection locked="0"/>
    </xf>
    <xf numFmtId="0" fontId="5" fillId="0" borderId="11" xfId="2" applyFont="1" applyBorder="1" applyAlignment="1" applyProtection="1">
      <alignment horizontal="center"/>
      <protection locked="0"/>
    </xf>
    <xf numFmtId="0" fontId="5" fillId="0" borderId="12" xfId="2" applyFont="1" applyBorder="1" applyAlignment="1" applyProtection="1">
      <alignment horizontal="center"/>
      <protection locked="0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48" xfId="1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34" xfId="1" applyFont="1" applyBorder="1" applyAlignment="1" applyProtection="1">
      <alignment horizontal="center" wrapText="1"/>
    </xf>
    <xf numFmtId="0" fontId="5" fillId="0" borderId="18" xfId="0" applyFont="1" applyBorder="1" applyAlignment="1" applyProtection="1">
      <alignment wrapText="1"/>
    </xf>
  </cellXfs>
  <cellStyles count="6">
    <cellStyle name="Normal" xfId="0" builtinId="0"/>
    <cellStyle name="Normal 2" xfId="3"/>
    <cellStyle name="Normal 3" xfId="5"/>
    <cellStyle name="Normal_1.BÖLÜM-MALİ TABLOLAR-ak-pas-gn-kz-özk-na-kd" xfId="1"/>
    <cellStyle name="Normal_17 Sayılı Tebliğ Eki-FINAL" xfId="2"/>
    <cellStyle name="Normal_OCAK-ŞUBAT 2007 BİLANÇO-link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giIslem_B032/SOLO/15-SOLO%202016/3-MART%202016/rapor/Konsolide_Olmayan_Mali_ve_Dipnot_Tablolari_-_Mart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b31970/My%20Documents/Denemeler/Uluslaras&#305;na%20g&#246;nderilecekler/HAZ&#304;RAN%202016/Bank%20Only%20Financial%20Statements%2030.06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-cover"/>
      <sheetName val="aktif"/>
      <sheetName val="assets"/>
      <sheetName val="pasif"/>
      <sheetName val="liabilities"/>
      <sheetName val="nazım"/>
      <sheetName val="commit."/>
      <sheetName val="gelir"/>
      <sheetName val="inc-exp"/>
      <sheetName val="özk.muh."/>
      <sheetName val="SE-inc-exp"/>
      <sheetName val="özkaynak"/>
      <sheetName val="SE"/>
      <sheetName val="nakit akış tablosu"/>
      <sheetName val="cash-flow"/>
      <sheetName val="kar dağıtım tablosu"/>
      <sheetName val="profit distr."/>
      <sheetName val="malibünye1"/>
      <sheetName val="financial position1"/>
      <sheetName val="malibünye2"/>
      <sheetName val="financial position2"/>
      <sheetName val="aktif1"/>
      <sheetName val="assets1"/>
      <sheetName val="aktif2"/>
      <sheetName val="assets2"/>
      <sheetName val="aktif3"/>
      <sheetName val="assets3"/>
      <sheetName val="aktif4"/>
      <sheetName val="assets4"/>
      <sheetName val="aktif5"/>
      <sheetName val="assets5"/>
      <sheetName val="aktif6"/>
      <sheetName val="assets6"/>
      <sheetName val="pasif1"/>
      <sheetName val="liab1"/>
      <sheetName val="pasif2"/>
      <sheetName val="liab2"/>
      <sheetName val="nzm"/>
      <sheetName val="off-bs"/>
      <sheetName val="gelir1"/>
      <sheetName val="income1"/>
      <sheetName val="risk grubu"/>
      <sheetName val="risk group"/>
      <sheetName val="yi-ydşb.tems."/>
      <sheetName val="branch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Commit."/>
      <sheetName val="Inc-Exp"/>
    </sheetNames>
    <sheetDataSet>
      <sheetData sheetId="0">
        <row r="4">
          <cell r="C4" t="str">
            <v>THOUSAND TURKISH LIRA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workbookViewId="0"/>
  </sheetViews>
  <sheetFormatPr defaultRowHeight="15" x14ac:dyDescent="0.25"/>
  <cols>
    <col min="1" max="1" width="98" bestFit="1" customWidth="1"/>
    <col min="2" max="2" width="6" customWidth="1"/>
    <col min="3" max="8" width="14.7109375" customWidth="1"/>
  </cols>
  <sheetData>
    <row r="1" spans="1:14" x14ac:dyDescent="0.25">
      <c r="A1" s="135" t="s">
        <v>0</v>
      </c>
      <c r="B1" s="1"/>
      <c r="C1" s="1"/>
      <c r="D1" s="1"/>
      <c r="E1" s="2"/>
      <c r="F1" s="2"/>
      <c r="G1" s="2"/>
      <c r="H1" s="3"/>
    </row>
    <row r="2" spans="1:14" x14ac:dyDescent="0.25">
      <c r="A2" s="4"/>
      <c r="B2" s="5"/>
      <c r="C2" s="6"/>
      <c r="D2" s="6"/>
      <c r="E2" s="6"/>
      <c r="F2" s="6"/>
      <c r="G2" s="6"/>
      <c r="H2" s="7"/>
    </row>
    <row r="3" spans="1:14" x14ac:dyDescent="0.25">
      <c r="A3" s="8"/>
      <c r="B3" s="9"/>
      <c r="C3" s="9"/>
      <c r="D3" s="9"/>
      <c r="E3" s="10"/>
      <c r="F3" s="10"/>
      <c r="G3" s="10"/>
      <c r="H3" s="11"/>
    </row>
    <row r="4" spans="1:14" x14ac:dyDescent="0.25">
      <c r="A4" s="12"/>
      <c r="B4" s="13"/>
      <c r="C4" s="206" t="s">
        <v>1</v>
      </c>
      <c r="D4" s="207"/>
      <c r="E4" s="207"/>
      <c r="F4" s="207"/>
      <c r="G4" s="207"/>
      <c r="H4" s="208"/>
    </row>
    <row r="5" spans="1:14" x14ac:dyDescent="0.25">
      <c r="A5" s="8"/>
      <c r="B5" s="14"/>
      <c r="C5" s="15"/>
      <c r="D5" s="16" t="s">
        <v>2</v>
      </c>
      <c r="E5" s="17"/>
      <c r="F5" s="16"/>
      <c r="G5" s="16" t="s">
        <v>3</v>
      </c>
      <c r="H5" s="18"/>
    </row>
    <row r="6" spans="1:14" x14ac:dyDescent="0.25">
      <c r="A6" s="19" t="s">
        <v>4</v>
      </c>
      <c r="B6" s="20" t="s">
        <v>5</v>
      </c>
      <c r="C6" s="21"/>
      <c r="D6" s="22" t="s">
        <v>257</v>
      </c>
      <c r="E6" s="23"/>
      <c r="F6" s="22"/>
      <c r="G6" s="22" t="s">
        <v>201</v>
      </c>
      <c r="H6" s="24"/>
    </row>
    <row r="7" spans="1:14" x14ac:dyDescent="0.25">
      <c r="A7" s="25"/>
      <c r="B7" s="26"/>
      <c r="C7" s="27" t="s">
        <v>6</v>
      </c>
      <c r="D7" s="17" t="s">
        <v>7</v>
      </c>
      <c r="E7" s="17" t="s">
        <v>8</v>
      </c>
      <c r="F7" s="17" t="s">
        <v>6</v>
      </c>
      <c r="G7" s="17" t="s">
        <v>7</v>
      </c>
      <c r="H7" s="28" t="s">
        <v>8</v>
      </c>
    </row>
    <row r="8" spans="1:14" x14ac:dyDescent="0.25">
      <c r="A8" s="29" t="s">
        <v>93</v>
      </c>
      <c r="B8" s="30"/>
      <c r="C8" s="43">
        <v>19841525</v>
      </c>
      <c r="D8" s="43">
        <v>38777988</v>
      </c>
      <c r="E8" s="31">
        <v>58619513</v>
      </c>
      <c r="F8" s="43">
        <v>16994539</v>
      </c>
      <c r="G8" s="43">
        <v>33757346</v>
      </c>
      <c r="H8" s="32">
        <v>50751885</v>
      </c>
      <c r="I8" s="137"/>
      <c r="J8" s="137"/>
      <c r="K8" s="137"/>
      <c r="L8" s="136"/>
      <c r="M8" s="136"/>
      <c r="N8" s="136"/>
    </row>
    <row r="9" spans="1:14" x14ac:dyDescent="0.25">
      <c r="A9" s="39" t="s">
        <v>94</v>
      </c>
      <c r="B9" s="33"/>
      <c r="C9" s="34">
        <v>3189112</v>
      </c>
      <c r="D9" s="34">
        <v>33264714</v>
      </c>
      <c r="E9" s="196">
        <v>36453826</v>
      </c>
      <c r="F9" s="34">
        <v>5234656</v>
      </c>
      <c r="G9" s="34">
        <v>32032981</v>
      </c>
      <c r="H9" s="197">
        <v>37267637</v>
      </c>
      <c r="I9" s="137"/>
      <c r="J9" s="137"/>
      <c r="K9" s="137"/>
      <c r="L9" s="136"/>
      <c r="M9" s="136"/>
      <c r="N9" s="136"/>
    </row>
    <row r="10" spans="1:14" x14ac:dyDescent="0.25">
      <c r="A10" s="8" t="s">
        <v>95</v>
      </c>
      <c r="B10" s="20"/>
      <c r="C10" s="37">
        <v>3194508</v>
      </c>
      <c r="D10" s="37">
        <v>27752294</v>
      </c>
      <c r="E10" s="35">
        <v>30946802</v>
      </c>
      <c r="F10" s="37">
        <v>5235557</v>
      </c>
      <c r="G10" s="37">
        <v>27018932</v>
      </c>
      <c r="H10" s="36">
        <v>32254489</v>
      </c>
      <c r="I10" s="138"/>
      <c r="J10" s="138"/>
      <c r="K10" s="138"/>
      <c r="L10" s="136"/>
      <c r="M10" s="136"/>
      <c r="N10" s="136"/>
    </row>
    <row r="11" spans="1:14" x14ac:dyDescent="0.25">
      <c r="A11" s="8" t="s">
        <v>96</v>
      </c>
      <c r="B11" s="20"/>
      <c r="C11" s="37">
        <v>38</v>
      </c>
      <c r="D11" s="37">
        <v>5512420</v>
      </c>
      <c r="E11" s="35">
        <v>5512458</v>
      </c>
      <c r="F11" s="37">
        <v>4544</v>
      </c>
      <c r="G11" s="37">
        <v>5014049</v>
      </c>
      <c r="H11" s="36">
        <v>5018593</v>
      </c>
      <c r="I11" s="138"/>
      <c r="J11" s="138"/>
      <c r="K11" s="138"/>
      <c r="L11" s="136"/>
      <c r="M11" s="136"/>
      <c r="N11" s="136"/>
    </row>
    <row r="12" spans="1:14" x14ac:dyDescent="0.25">
      <c r="A12" s="8" t="s">
        <v>97</v>
      </c>
      <c r="B12" s="20"/>
      <c r="C12" s="37">
        <v>0</v>
      </c>
      <c r="D12" s="37">
        <v>0</v>
      </c>
      <c r="E12" s="35">
        <v>0</v>
      </c>
      <c r="F12" s="37">
        <v>0</v>
      </c>
      <c r="G12" s="37">
        <v>0</v>
      </c>
      <c r="H12" s="36">
        <v>0</v>
      </c>
      <c r="I12" s="139"/>
      <c r="J12" s="139"/>
      <c r="K12" s="139"/>
      <c r="L12" s="136"/>
      <c r="M12" s="136"/>
      <c r="N12" s="136"/>
    </row>
    <row r="13" spans="1:14" x14ac:dyDescent="0.25">
      <c r="A13" s="203" t="s">
        <v>202</v>
      </c>
      <c r="B13" s="20"/>
      <c r="C13" s="37">
        <v>5434</v>
      </c>
      <c r="D13" s="37">
        <v>0</v>
      </c>
      <c r="E13" s="35">
        <v>5434</v>
      </c>
      <c r="F13" s="37">
        <v>5445</v>
      </c>
      <c r="G13" s="37">
        <v>0</v>
      </c>
      <c r="H13" s="36">
        <v>5445</v>
      </c>
      <c r="I13" s="139"/>
      <c r="J13" s="139"/>
      <c r="K13" s="139"/>
      <c r="L13" s="136"/>
      <c r="M13" s="136"/>
      <c r="N13" s="136"/>
    </row>
    <row r="14" spans="1:14" x14ac:dyDescent="0.25">
      <c r="A14" s="8" t="s">
        <v>98</v>
      </c>
      <c r="B14" s="20"/>
      <c r="C14" s="34">
        <v>0</v>
      </c>
      <c r="D14" s="34">
        <v>97281</v>
      </c>
      <c r="E14" s="35">
        <v>97281</v>
      </c>
      <c r="F14" s="34">
        <v>1395</v>
      </c>
      <c r="G14" s="34">
        <v>69766</v>
      </c>
      <c r="H14" s="36">
        <v>71161</v>
      </c>
      <c r="I14" s="140"/>
      <c r="J14" s="137"/>
      <c r="K14" s="137"/>
      <c r="L14" s="136"/>
      <c r="M14" s="136"/>
      <c r="N14" s="136"/>
    </row>
    <row r="15" spans="1:14" x14ac:dyDescent="0.25">
      <c r="A15" s="8" t="s">
        <v>99</v>
      </c>
      <c r="B15" s="20"/>
      <c r="C15" s="37">
        <v>0</v>
      </c>
      <c r="D15" s="37">
        <v>0</v>
      </c>
      <c r="E15" s="35">
        <v>0</v>
      </c>
      <c r="F15" s="37">
        <v>0</v>
      </c>
      <c r="G15" s="37">
        <v>0</v>
      </c>
      <c r="H15" s="36">
        <v>0</v>
      </c>
      <c r="I15" s="139"/>
      <c r="J15" s="139"/>
      <c r="K15" s="139"/>
      <c r="L15" s="136"/>
      <c r="M15" s="136"/>
      <c r="N15" s="136"/>
    </row>
    <row r="16" spans="1:14" x14ac:dyDescent="0.25">
      <c r="A16" s="39" t="s">
        <v>100</v>
      </c>
      <c r="B16" s="20"/>
      <c r="C16" s="37">
        <v>0</v>
      </c>
      <c r="D16" s="37">
        <v>97281</v>
      </c>
      <c r="E16" s="35">
        <v>97281</v>
      </c>
      <c r="F16" s="37">
        <v>0</v>
      </c>
      <c r="G16" s="37">
        <v>69766</v>
      </c>
      <c r="H16" s="36">
        <v>69766</v>
      </c>
      <c r="I16" s="139"/>
      <c r="J16" s="138"/>
      <c r="K16" s="138"/>
      <c r="L16" s="136"/>
      <c r="M16" s="136"/>
      <c r="N16" s="136"/>
    </row>
    <row r="17" spans="1:14" x14ac:dyDescent="0.25">
      <c r="A17" s="8" t="s">
        <v>101</v>
      </c>
      <c r="B17" s="20"/>
      <c r="C17" s="37">
        <v>0</v>
      </c>
      <c r="D17" s="37">
        <v>0</v>
      </c>
      <c r="E17" s="35">
        <v>0</v>
      </c>
      <c r="F17" s="37">
        <v>1395</v>
      </c>
      <c r="G17" s="37">
        <v>0</v>
      </c>
      <c r="H17" s="36">
        <v>1395</v>
      </c>
      <c r="I17" s="139"/>
      <c r="J17" s="139"/>
      <c r="K17" s="139"/>
      <c r="L17" s="136"/>
      <c r="M17" s="136"/>
      <c r="N17" s="136"/>
    </row>
    <row r="18" spans="1:14" x14ac:dyDescent="0.25">
      <c r="A18" s="8" t="s">
        <v>102</v>
      </c>
      <c r="B18" s="20"/>
      <c r="C18" s="34">
        <v>13314356</v>
      </c>
      <c r="D18" s="34">
        <v>4338859</v>
      </c>
      <c r="E18" s="35">
        <v>17653215</v>
      </c>
      <c r="F18" s="34">
        <v>7727407</v>
      </c>
      <c r="G18" s="34">
        <v>1274971</v>
      </c>
      <c r="H18" s="36">
        <v>9002378</v>
      </c>
      <c r="I18" s="137"/>
      <c r="J18" s="137"/>
      <c r="K18" s="137"/>
      <c r="L18" s="136"/>
      <c r="M18" s="136"/>
      <c r="N18" s="136"/>
    </row>
    <row r="19" spans="1:14" x14ac:dyDescent="0.25">
      <c r="A19" s="8" t="s">
        <v>103</v>
      </c>
      <c r="B19" s="20"/>
      <c r="C19" s="37">
        <v>12779626</v>
      </c>
      <c r="D19" s="37">
        <v>4335137</v>
      </c>
      <c r="E19" s="35">
        <v>17114763</v>
      </c>
      <c r="F19" s="37">
        <v>7662348</v>
      </c>
      <c r="G19" s="37">
        <v>1271520</v>
      </c>
      <c r="H19" s="36">
        <v>8933868</v>
      </c>
      <c r="I19" s="138"/>
      <c r="J19" s="138"/>
      <c r="K19" s="138"/>
      <c r="L19" s="136"/>
      <c r="M19" s="136"/>
      <c r="N19" s="136"/>
    </row>
    <row r="20" spans="1:14" x14ac:dyDescent="0.25">
      <c r="A20" s="8" t="s">
        <v>104</v>
      </c>
      <c r="B20" s="33"/>
      <c r="C20" s="37">
        <v>0</v>
      </c>
      <c r="D20" s="37">
        <v>3722</v>
      </c>
      <c r="E20" s="35">
        <v>3722</v>
      </c>
      <c r="F20" s="37">
        <v>0</v>
      </c>
      <c r="G20" s="37">
        <v>3451</v>
      </c>
      <c r="H20" s="36">
        <v>3451</v>
      </c>
      <c r="I20" s="139"/>
      <c r="J20" s="138"/>
      <c r="K20" s="138"/>
      <c r="L20" s="136"/>
      <c r="M20" s="136"/>
      <c r="N20" s="136"/>
    </row>
    <row r="21" spans="1:14" x14ac:dyDescent="0.25">
      <c r="A21" s="8" t="s">
        <v>105</v>
      </c>
      <c r="B21" s="33"/>
      <c r="C21" s="37">
        <v>534730</v>
      </c>
      <c r="D21" s="37">
        <v>0</v>
      </c>
      <c r="E21" s="35">
        <v>534730</v>
      </c>
      <c r="F21" s="37">
        <v>65059</v>
      </c>
      <c r="G21" s="37">
        <v>0</v>
      </c>
      <c r="H21" s="36">
        <v>65059</v>
      </c>
      <c r="I21" s="139"/>
      <c r="J21" s="139"/>
      <c r="K21" s="139"/>
      <c r="L21" s="136"/>
      <c r="M21" s="136"/>
      <c r="N21" s="136"/>
    </row>
    <row r="22" spans="1:14" x14ac:dyDescent="0.25">
      <c r="A22" s="45" t="s">
        <v>203</v>
      </c>
      <c r="B22" s="33"/>
      <c r="C22" s="34">
        <v>3338057</v>
      </c>
      <c r="D22" s="34">
        <v>1077134</v>
      </c>
      <c r="E22" s="35">
        <v>4415191</v>
      </c>
      <c r="F22" s="34">
        <v>4031081</v>
      </c>
      <c r="G22" s="34">
        <v>379628</v>
      </c>
      <c r="H22" s="36">
        <v>4410709</v>
      </c>
      <c r="I22" s="137"/>
      <c r="J22" s="137"/>
      <c r="K22" s="137"/>
      <c r="L22" s="136"/>
      <c r="M22" s="136"/>
      <c r="N22" s="136"/>
    </row>
    <row r="23" spans="1:14" x14ac:dyDescent="0.25">
      <c r="A23" s="8" t="s">
        <v>204</v>
      </c>
      <c r="B23" s="33"/>
      <c r="C23" s="37">
        <v>3338057</v>
      </c>
      <c r="D23" s="37">
        <v>1077134</v>
      </c>
      <c r="E23" s="35">
        <v>4415191</v>
      </c>
      <c r="F23" s="37">
        <v>4031081</v>
      </c>
      <c r="G23" s="37">
        <v>379628</v>
      </c>
      <c r="H23" s="36">
        <v>4410709</v>
      </c>
      <c r="I23" s="138"/>
      <c r="J23" s="138"/>
      <c r="K23" s="138"/>
      <c r="L23" s="136"/>
      <c r="M23" s="136"/>
      <c r="N23" s="136"/>
    </row>
    <row r="24" spans="1:14" x14ac:dyDescent="0.25">
      <c r="A24" s="8" t="s">
        <v>205</v>
      </c>
      <c r="B24" s="33"/>
      <c r="C24" s="37">
        <v>0</v>
      </c>
      <c r="D24" s="37">
        <v>0</v>
      </c>
      <c r="E24" s="35">
        <v>0</v>
      </c>
      <c r="F24" s="37">
        <v>0</v>
      </c>
      <c r="G24" s="37">
        <v>0</v>
      </c>
      <c r="H24" s="36">
        <v>0</v>
      </c>
      <c r="I24" s="139"/>
      <c r="J24" s="139"/>
      <c r="K24" s="139"/>
      <c r="L24" s="136"/>
      <c r="M24" s="136"/>
      <c r="N24" s="136"/>
    </row>
    <row r="25" spans="1:14" x14ac:dyDescent="0.25">
      <c r="A25" s="29" t="s">
        <v>206</v>
      </c>
      <c r="B25" s="33"/>
      <c r="C25" s="43">
        <v>209636045</v>
      </c>
      <c r="D25" s="43">
        <v>97109317</v>
      </c>
      <c r="E25" s="41">
        <v>306745362</v>
      </c>
      <c r="F25" s="43">
        <v>172474615</v>
      </c>
      <c r="G25" s="43">
        <v>89047965</v>
      </c>
      <c r="H25" s="42">
        <v>261522580</v>
      </c>
      <c r="I25" s="137"/>
      <c r="J25" s="137"/>
      <c r="K25" s="137"/>
      <c r="L25" s="136"/>
      <c r="M25" s="136"/>
      <c r="N25" s="136"/>
    </row>
    <row r="26" spans="1:14" x14ac:dyDescent="0.25">
      <c r="A26" s="8" t="s">
        <v>106</v>
      </c>
      <c r="B26" s="20"/>
      <c r="C26" s="34">
        <v>189204456</v>
      </c>
      <c r="D26" s="34">
        <v>85087258</v>
      </c>
      <c r="E26" s="34">
        <v>274291714</v>
      </c>
      <c r="F26" s="34">
        <v>150932385</v>
      </c>
      <c r="G26" s="34">
        <v>81474522</v>
      </c>
      <c r="H26" s="35">
        <v>232406907</v>
      </c>
      <c r="I26" s="137"/>
      <c r="J26" s="137"/>
      <c r="K26" s="137"/>
      <c r="L26" s="136"/>
      <c r="M26" s="136"/>
      <c r="N26" s="136"/>
    </row>
    <row r="27" spans="1:14" x14ac:dyDescent="0.25">
      <c r="A27" s="8" t="s">
        <v>107</v>
      </c>
      <c r="B27" s="20"/>
      <c r="C27" s="34">
        <v>0</v>
      </c>
      <c r="D27" s="34">
        <v>0</v>
      </c>
      <c r="E27" s="35">
        <v>0</v>
      </c>
      <c r="F27" s="34">
        <v>0</v>
      </c>
      <c r="G27" s="34">
        <v>0</v>
      </c>
      <c r="H27" s="36">
        <v>0</v>
      </c>
      <c r="I27" s="140"/>
      <c r="J27" s="140"/>
      <c r="K27" s="140"/>
      <c r="L27" s="136"/>
      <c r="M27" s="136"/>
      <c r="N27" s="136"/>
    </row>
    <row r="28" spans="1:14" x14ac:dyDescent="0.25">
      <c r="A28" s="8" t="s">
        <v>108</v>
      </c>
      <c r="B28" s="20"/>
      <c r="C28" s="34">
        <v>0</v>
      </c>
      <c r="D28" s="34">
        <v>0</v>
      </c>
      <c r="E28" s="35">
        <v>0</v>
      </c>
      <c r="F28" s="34">
        <v>0</v>
      </c>
      <c r="G28" s="34">
        <v>0</v>
      </c>
      <c r="H28" s="36">
        <v>0</v>
      </c>
      <c r="I28" s="140"/>
      <c r="J28" s="140"/>
      <c r="K28" s="140"/>
      <c r="L28" s="136"/>
      <c r="M28" s="136"/>
      <c r="N28" s="136"/>
    </row>
    <row r="29" spans="1:14" x14ac:dyDescent="0.25">
      <c r="A29" s="8" t="s">
        <v>207</v>
      </c>
      <c r="B29" s="20"/>
      <c r="C29" s="34">
        <v>34293277</v>
      </c>
      <c r="D29" s="34">
        <v>12055959</v>
      </c>
      <c r="E29" s="35">
        <v>46349236</v>
      </c>
      <c r="F29" s="34">
        <v>32377288</v>
      </c>
      <c r="G29" s="34">
        <v>7603222</v>
      </c>
      <c r="H29" s="36">
        <v>39980510</v>
      </c>
      <c r="I29" s="137"/>
      <c r="J29" s="137"/>
      <c r="K29" s="137"/>
      <c r="L29" s="136"/>
      <c r="M29" s="136"/>
      <c r="N29" s="136"/>
    </row>
    <row r="30" spans="1:14" x14ac:dyDescent="0.25">
      <c r="A30" s="8" t="s">
        <v>208</v>
      </c>
      <c r="B30" s="20"/>
      <c r="C30" s="37">
        <v>34234431</v>
      </c>
      <c r="D30" s="37">
        <v>11762263</v>
      </c>
      <c r="E30" s="35">
        <v>45996694</v>
      </c>
      <c r="F30" s="37">
        <v>32326808</v>
      </c>
      <c r="G30" s="37">
        <v>7413026</v>
      </c>
      <c r="H30" s="36">
        <v>39739834</v>
      </c>
      <c r="I30" s="138"/>
      <c r="J30" s="138"/>
      <c r="K30" s="138"/>
      <c r="L30" s="136"/>
      <c r="M30" s="136"/>
      <c r="N30" s="136"/>
    </row>
    <row r="31" spans="1:14" x14ac:dyDescent="0.25">
      <c r="A31" s="8" t="s">
        <v>209</v>
      </c>
      <c r="B31" s="33"/>
      <c r="C31" s="37">
        <v>58846</v>
      </c>
      <c r="D31" s="37">
        <v>293696</v>
      </c>
      <c r="E31" s="35">
        <v>352542</v>
      </c>
      <c r="F31" s="37">
        <v>50480</v>
      </c>
      <c r="G31" s="37">
        <v>190196</v>
      </c>
      <c r="H31" s="36">
        <v>240676</v>
      </c>
      <c r="I31" s="138"/>
      <c r="J31" s="139"/>
      <c r="K31" s="138"/>
      <c r="L31" s="136"/>
      <c r="M31" s="136"/>
      <c r="N31" s="136"/>
    </row>
    <row r="32" spans="1:14" x14ac:dyDescent="0.25">
      <c r="A32" s="204" t="s">
        <v>210</v>
      </c>
      <c r="B32" s="33"/>
      <c r="C32" s="34">
        <v>13861688</v>
      </c>
      <c r="D32" s="34">
        <v>33900</v>
      </c>
      <c r="E32" s="35">
        <v>13895588</v>
      </c>
      <c r="F32" s="34">
        <v>10835058</v>
      </c>
      <c r="G32" s="34">
        <v>29779</v>
      </c>
      <c r="H32" s="36">
        <v>10864837</v>
      </c>
      <c r="I32" s="138"/>
      <c r="J32" s="139"/>
      <c r="K32" s="138"/>
      <c r="L32" s="136"/>
      <c r="M32" s="136"/>
      <c r="N32" s="136"/>
    </row>
    <row r="33" spans="1:14" x14ac:dyDescent="0.25">
      <c r="A33" s="29" t="s">
        <v>109</v>
      </c>
      <c r="B33" s="33"/>
      <c r="C33" s="43">
        <v>3039780</v>
      </c>
      <c r="D33" s="43">
        <v>0</v>
      </c>
      <c r="E33" s="41">
        <v>3039780</v>
      </c>
      <c r="F33" s="43">
        <v>1618562</v>
      </c>
      <c r="G33" s="43">
        <v>0</v>
      </c>
      <c r="H33" s="42">
        <v>1618562</v>
      </c>
      <c r="I33" s="137"/>
      <c r="J33" s="140"/>
      <c r="K33" s="137"/>
      <c r="L33" s="136"/>
      <c r="M33" s="136"/>
      <c r="N33" s="136"/>
    </row>
    <row r="34" spans="1:14" x14ac:dyDescent="0.25">
      <c r="A34" s="8" t="s">
        <v>110</v>
      </c>
      <c r="B34" s="33"/>
      <c r="C34" s="37">
        <v>3039780</v>
      </c>
      <c r="D34" s="37">
        <v>0</v>
      </c>
      <c r="E34" s="35">
        <v>3039780</v>
      </c>
      <c r="F34" s="37">
        <v>1618562</v>
      </c>
      <c r="G34" s="37">
        <v>0</v>
      </c>
      <c r="H34" s="36">
        <v>1618562</v>
      </c>
      <c r="I34" s="138"/>
      <c r="J34" s="139"/>
      <c r="K34" s="138"/>
      <c r="L34" s="136"/>
      <c r="M34" s="136"/>
      <c r="N34" s="136"/>
    </row>
    <row r="35" spans="1:14" x14ac:dyDescent="0.25">
      <c r="A35" s="8" t="s">
        <v>111</v>
      </c>
      <c r="B35" s="33"/>
      <c r="C35" s="37">
        <v>0</v>
      </c>
      <c r="D35" s="37">
        <v>0</v>
      </c>
      <c r="E35" s="35">
        <v>0</v>
      </c>
      <c r="F35" s="37">
        <v>0</v>
      </c>
      <c r="G35" s="37">
        <v>0</v>
      </c>
      <c r="H35" s="36">
        <v>0</v>
      </c>
      <c r="I35" s="139"/>
      <c r="J35" s="139"/>
      <c r="K35" s="139"/>
      <c r="L35" s="136"/>
      <c r="M35" s="136"/>
      <c r="N35" s="136"/>
    </row>
    <row r="36" spans="1:14" x14ac:dyDescent="0.25">
      <c r="A36" s="29" t="s">
        <v>112</v>
      </c>
      <c r="B36" s="33"/>
      <c r="C36" s="43">
        <v>2958487</v>
      </c>
      <c r="D36" s="43">
        <v>411801</v>
      </c>
      <c r="E36" s="41">
        <v>3370288</v>
      </c>
      <c r="F36" s="43">
        <v>2647659</v>
      </c>
      <c r="G36" s="43">
        <v>403558</v>
      </c>
      <c r="H36" s="42">
        <v>3051217</v>
      </c>
      <c r="I36" s="137"/>
      <c r="J36" s="137"/>
      <c r="K36" s="137"/>
      <c r="L36" s="136"/>
      <c r="M36" s="136"/>
      <c r="N36" s="136"/>
    </row>
    <row r="37" spans="1:14" x14ac:dyDescent="0.25">
      <c r="A37" s="8" t="s">
        <v>113</v>
      </c>
      <c r="B37" s="33"/>
      <c r="C37" s="34">
        <v>656669</v>
      </c>
      <c r="D37" s="34">
        <v>0</v>
      </c>
      <c r="E37" s="35">
        <v>656669</v>
      </c>
      <c r="F37" s="34">
        <v>619582</v>
      </c>
      <c r="G37" s="34">
        <v>0</v>
      </c>
      <c r="H37" s="36">
        <v>619582</v>
      </c>
      <c r="I37" s="137"/>
      <c r="J37" s="140"/>
      <c r="K37" s="137"/>
      <c r="L37" s="136"/>
      <c r="M37" s="136"/>
      <c r="N37" s="136"/>
    </row>
    <row r="38" spans="1:14" x14ac:dyDescent="0.25">
      <c r="A38" s="8" t="s">
        <v>114</v>
      </c>
      <c r="B38" s="33"/>
      <c r="C38" s="37">
        <v>0</v>
      </c>
      <c r="D38" s="37">
        <v>0</v>
      </c>
      <c r="E38" s="35">
        <v>0</v>
      </c>
      <c r="F38" s="37">
        <v>0</v>
      </c>
      <c r="G38" s="37">
        <v>0</v>
      </c>
      <c r="H38" s="36">
        <v>0</v>
      </c>
      <c r="I38" s="139"/>
      <c r="J38" s="139"/>
      <c r="K38" s="139"/>
      <c r="L38" s="136"/>
      <c r="M38" s="136"/>
      <c r="N38" s="136"/>
    </row>
    <row r="39" spans="1:14" x14ac:dyDescent="0.25">
      <c r="A39" s="8" t="s">
        <v>211</v>
      </c>
      <c r="B39" s="20"/>
      <c r="C39" s="37">
        <v>656669</v>
      </c>
      <c r="D39" s="37">
        <v>0</v>
      </c>
      <c r="E39" s="35">
        <v>656669</v>
      </c>
      <c r="F39" s="37">
        <v>619582</v>
      </c>
      <c r="G39" s="37">
        <v>0</v>
      </c>
      <c r="H39" s="36">
        <v>619582</v>
      </c>
      <c r="I39" s="138"/>
      <c r="J39" s="139"/>
      <c r="K39" s="138"/>
      <c r="L39" s="136"/>
      <c r="M39" s="136"/>
      <c r="N39" s="136"/>
    </row>
    <row r="40" spans="1:14" x14ac:dyDescent="0.25">
      <c r="A40" s="8" t="s">
        <v>115</v>
      </c>
      <c r="B40" s="20"/>
      <c r="C40" s="34">
        <v>2301818</v>
      </c>
      <c r="D40" s="34">
        <v>411801</v>
      </c>
      <c r="E40" s="35">
        <v>2713619</v>
      </c>
      <c r="F40" s="34">
        <v>2028077</v>
      </c>
      <c r="G40" s="34">
        <v>403558</v>
      </c>
      <c r="H40" s="36">
        <v>2431635</v>
      </c>
      <c r="I40" s="137"/>
      <c r="J40" s="137"/>
      <c r="K40" s="137"/>
      <c r="L40" s="136"/>
      <c r="M40" s="136"/>
      <c r="N40" s="136"/>
    </row>
    <row r="41" spans="1:14" x14ac:dyDescent="0.25">
      <c r="A41" s="8" t="s">
        <v>212</v>
      </c>
      <c r="B41" s="20"/>
      <c r="C41" s="37">
        <v>1999915</v>
      </c>
      <c r="D41" s="37">
        <v>411801</v>
      </c>
      <c r="E41" s="35">
        <v>2411716</v>
      </c>
      <c r="F41" s="37">
        <v>1726174</v>
      </c>
      <c r="G41" s="37">
        <v>403558</v>
      </c>
      <c r="H41" s="36">
        <v>2129732</v>
      </c>
      <c r="I41" s="138"/>
      <c r="J41" s="138"/>
      <c r="K41" s="138"/>
      <c r="L41" s="136"/>
      <c r="M41" s="136"/>
      <c r="N41" s="136"/>
    </row>
    <row r="42" spans="1:14" x14ac:dyDescent="0.25">
      <c r="A42" s="8" t="s">
        <v>213</v>
      </c>
      <c r="B42" s="20"/>
      <c r="C42" s="37">
        <v>301903</v>
      </c>
      <c r="D42" s="37">
        <v>0</v>
      </c>
      <c r="E42" s="35">
        <v>301903</v>
      </c>
      <c r="F42" s="37">
        <v>301903</v>
      </c>
      <c r="G42" s="37">
        <v>0</v>
      </c>
      <c r="H42" s="36">
        <v>301903</v>
      </c>
      <c r="I42" s="138"/>
      <c r="J42" s="139"/>
      <c r="K42" s="138"/>
      <c r="L42" s="136"/>
      <c r="M42" s="136"/>
      <c r="N42" s="136"/>
    </row>
    <row r="43" spans="1:14" x14ac:dyDescent="0.25">
      <c r="A43" s="8" t="s">
        <v>116</v>
      </c>
      <c r="B43" s="33"/>
      <c r="C43" s="34">
        <v>0</v>
      </c>
      <c r="D43" s="34">
        <v>0</v>
      </c>
      <c r="E43" s="35">
        <v>0</v>
      </c>
      <c r="F43" s="34">
        <v>0</v>
      </c>
      <c r="G43" s="34">
        <v>0</v>
      </c>
      <c r="H43" s="36">
        <v>0</v>
      </c>
      <c r="I43" s="140"/>
      <c r="J43" s="140"/>
      <c r="K43" s="140"/>
      <c r="L43" s="136"/>
      <c r="M43" s="136"/>
      <c r="N43" s="136"/>
    </row>
    <row r="44" spans="1:14" x14ac:dyDescent="0.25">
      <c r="A44" s="8" t="s">
        <v>117</v>
      </c>
      <c r="B44" s="20"/>
      <c r="C44" s="37">
        <v>0</v>
      </c>
      <c r="D44" s="37">
        <v>0</v>
      </c>
      <c r="E44" s="35">
        <v>0</v>
      </c>
      <c r="F44" s="37">
        <v>0</v>
      </c>
      <c r="G44" s="37">
        <v>0</v>
      </c>
      <c r="H44" s="36">
        <v>0</v>
      </c>
      <c r="I44" s="139"/>
      <c r="J44" s="139"/>
      <c r="K44" s="139"/>
      <c r="L44" s="136"/>
      <c r="M44" s="136"/>
      <c r="N44" s="136"/>
    </row>
    <row r="45" spans="1:14" x14ac:dyDescent="0.25">
      <c r="A45" s="8" t="s">
        <v>118</v>
      </c>
      <c r="B45" s="20"/>
      <c r="C45" s="37">
        <v>0</v>
      </c>
      <c r="D45" s="37">
        <v>0</v>
      </c>
      <c r="E45" s="35">
        <v>0</v>
      </c>
      <c r="F45" s="37">
        <v>0</v>
      </c>
      <c r="G45" s="37">
        <v>0</v>
      </c>
      <c r="H45" s="36">
        <v>0</v>
      </c>
      <c r="I45" s="139"/>
      <c r="J45" s="139"/>
      <c r="K45" s="139"/>
      <c r="L45" s="136"/>
      <c r="M45" s="136"/>
      <c r="N45" s="136"/>
    </row>
    <row r="46" spans="1:14" x14ac:dyDescent="0.25">
      <c r="A46" s="29" t="s">
        <v>119</v>
      </c>
      <c r="B46" s="33"/>
      <c r="C46" s="43">
        <v>2842329</v>
      </c>
      <c r="D46" s="43">
        <v>9894</v>
      </c>
      <c r="E46" s="41">
        <v>2852223</v>
      </c>
      <c r="F46" s="43">
        <v>2557495</v>
      </c>
      <c r="G46" s="43">
        <v>10130</v>
      </c>
      <c r="H46" s="42">
        <v>2567625</v>
      </c>
      <c r="I46" s="137"/>
      <c r="J46" s="137"/>
      <c r="K46" s="137"/>
      <c r="L46" s="136"/>
      <c r="M46" s="136"/>
      <c r="N46" s="136"/>
    </row>
    <row r="47" spans="1:14" x14ac:dyDescent="0.25">
      <c r="A47" s="46" t="s">
        <v>120</v>
      </c>
      <c r="B47" s="33"/>
      <c r="C47" s="43">
        <v>218654</v>
      </c>
      <c r="D47" s="43">
        <v>0</v>
      </c>
      <c r="E47" s="41">
        <v>218654</v>
      </c>
      <c r="F47" s="43">
        <v>218152</v>
      </c>
      <c r="G47" s="43">
        <v>0</v>
      </c>
      <c r="H47" s="42">
        <v>218152</v>
      </c>
      <c r="I47" s="137"/>
      <c r="J47" s="140"/>
      <c r="K47" s="137"/>
      <c r="L47" s="136"/>
      <c r="M47" s="136"/>
      <c r="N47" s="136"/>
    </row>
    <row r="48" spans="1:14" x14ac:dyDescent="0.25">
      <c r="A48" s="44" t="s">
        <v>121</v>
      </c>
      <c r="B48" s="33"/>
      <c r="C48" s="37">
        <v>0</v>
      </c>
      <c r="D48" s="37">
        <v>0</v>
      </c>
      <c r="E48" s="35">
        <v>0</v>
      </c>
      <c r="F48" s="37">
        <v>0</v>
      </c>
      <c r="G48" s="37">
        <v>0</v>
      </c>
      <c r="H48" s="42">
        <v>0</v>
      </c>
      <c r="I48" s="139"/>
      <c r="J48" s="139"/>
      <c r="K48" s="139"/>
      <c r="L48" s="136"/>
      <c r="M48" s="136"/>
      <c r="N48" s="136"/>
    </row>
    <row r="49" spans="1:14" x14ac:dyDescent="0.25">
      <c r="A49" s="44" t="s">
        <v>122</v>
      </c>
      <c r="B49" s="20"/>
      <c r="C49" s="37">
        <v>218654</v>
      </c>
      <c r="D49" s="37">
        <v>0</v>
      </c>
      <c r="E49" s="35">
        <v>218654</v>
      </c>
      <c r="F49" s="37">
        <v>218152</v>
      </c>
      <c r="G49" s="37">
        <v>0</v>
      </c>
      <c r="H49" s="36">
        <v>218152</v>
      </c>
      <c r="I49" s="138"/>
      <c r="J49" s="139"/>
      <c r="K49" s="138"/>
      <c r="L49" s="136"/>
      <c r="M49" s="136"/>
      <c r="N49" s="136"/>
    </row>
    <row r="50" spans="1:14" x14ac:dyDescent="0.25">
      <c r="A50" s="46" t="s">
        <v>123</v>
      </c>
      <c r="B50" s="20"/>
      <c r="C50" s="43">
        <v>0</v>
      </c>
      <c r="D50" s="43">
        <v>0</v>
      </c>
      <c r="E50" s="41">
        <v>0</v>
      </c>
      <c r="F50" s="43">
        <v>0</v>
      </c>
      <c r="G50" s="43">
        <v>0</v>
      </c>
      <c r="H50" s="42">
        <v>0</v>
      </c>
      <c r="I50" s="140"/>
      <c r="J50" s="140"/>
      <c r="K50" s="140"/>
      <c r="L50" s="136"/>
      <c r="M50" s="136"/>
      <c r="N50" s="136"/>
    </row>
    <row r="51" spans="1:14" x14ac:dyDescent="0.25">
      <c r="A51" s="29" t="s">
        <v>124</v>
      </c>
      <c r="B51" s="33"/>
      <c r="C51" s="43">
        <v>0</v>
      </c>
      <c r="D51" s="43">
        <v>0</v>
      </c>
      <c r="E51" s="41">
        <v>0</v>
      </c>
      <c r="F51" s="43">
        <v>0</v>
      </c>
      <c r="G51" s="43">
        <v>0</v>
      </c>
      <c r="H51" s="42">
        <v>0</v>
      </c>
      <c r="I51" s="137"/>
      <c r="J51" s="140"/>
      <c r="K51" s="137"/>
      <c r="L51" s="136"/>
      <c r="M51" s="136"/>
      <c r="N51" s="136"/>
    </row>
    <row r="52" spans="1:14" x14ac:dyDescent="0.25">
      <c r="A52" s="29" t="s">
        <v>125</v>
      </c>
      <c r="B52" s="33"/>
      <c r="C52" s="43">
        <v>695509</v>
      </c>
      <c r="D52" s="43">
        <v>0</v>
      </c>
      <c r="E52" s="41">
        <v>695509</v>
      </c>
      <c r="F52" s="43">
        <v>29776</v>
      </c>
      <c r="G52" s="43">
        <v>0</v>
      </c>
      <c r="H52" s="42">
        <v>29776</v>
      </c>
      <c r="I52" s="140"/>
      <c r="J52" s="140"/>
      <c r="K52" s="140"/>
      <c r="L52" s="136"/>
      <c r="M52" s="136"/>
      <c r="N52" s="136"/>
    </row>
    <row r="53" spans="1:14" x14ac:dyDescent="0.25">
      <c r="A53" s="29" t="s">
        <v>126</v>
      </c>
      <c r="B53" s="33"/>
      <c r="C53" s="43">
        <v>4728880</v>
      </c>
      <c r="D53" s="43">
        <v>6574848</v>
      </c>
      <c r="E53" s="41">
        <v>11303728</v>
      </c>
      <c r="F53" s="43">
        <v>3279602</v>
      </c>
      <c r="G53" s="43">
        <v>8316242</v>
      </c>
      <c r="H53" s="42">
        <v>11595844</v>
      </c>
      <c r="M53" s="136"/>
      <c r="N53" s="136"/>
    </row>
    <row r="54" spans="1:14" x14ac:dyDescent="0.25">
      <c r="A54" s="8"/>
      <c r="B54" s="33"/>
      <c r="H54" s="143"/>
    </row>
    <row r="55" spans="1:14" x14ac:dyDescent="0.25">
      <c r="A55" s="141" t="s">
        <v>9</v>
      </c>
      <c r="B55" s="142"/>
      <c r="C55" s="194">
        <v>243961209</v>
      </c>
      <c r="D55" s="47">
        <v>142883848</v>
      </c>
      <c r="E55" s="47">
        <v>386845057</v>
      </c>
      <c r="F55" s="194">
        <v>199820400</v>
      </c>
      <c r="G55" s="47">
        <v>131535241</v>
      </c>
      <c r="H55" s="48">
        <v>331355641</v>
      </c>
    </row>
  </sheetData>
  <mergeCells count="1">
    <mergeCell ref="C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Normal="100" workbookViewId="0"/>
  </sheetViews>
  <sheetFormatPr defaultRowHeight="15" x14ac:dyDescent="0.25"/>
  <cols>
    <col min="1" max="1" width="95" bestFit="1" customWidth="1"/>
    <col min="2" max="2" width="7.140625" customWidth="1"/>
    <col min="3" max="8" width="14.7109375" customWidth="1"/>
  </cols>
  <sheetData>
    <row r="1" spans="1:14" x14ac:dyDescent="0.25">
      <c r="A1" s="134" t="s">
        <v>0</v>
      </c>
      <c r="B1" s="1"/>
      <c r="C1" s="1"/>
      <c r="D1" s="1"/>
      <c r="E1" s="49"/>
      <c r="F1" s="50"/>
      <c r="G1" s="2"/>
      <c r="H1" s="3"/>
    </row>
    <row r="2" spans="1:14" x14ac:dyDescent="0.25">
      <c r="A2" s="4"/>
      <c r="B2" s="51"/>
      <c r="C2" s="6"/>
      <c r="D2" s="6"/>
      <c r="E2" s="6"/>
      <c r="F2" s="6"/>
      <c r="G2" s="6"/>
      <c r="H2" s="52"/>
    </row>
    <row r="3" spans="1:14" x14ac:dyDescent="0.25">
      <c r="A3" s="8"/>
      <c r="B3" s="53"/>
      <c r="C3" s="9"/>
      <c r="D3" s="9"/>
      <c r="E3" s="9"/>
      <c r="F3" s="9"/>
      <c r="G3" s="9"/>
      <c r="H3" s="166"/>
    </row>
    <row r="4" spans="1:14" x14ac:dyDescent="0.25">
      <c r="A4" s="167"/>
      <c r="B4" s="167"/>
      <c r="C4" s="209" t="str">
        <f>+[2]Assets!C4</f>
        <v>THOUSAND TURKISH LIRA</v>
      </c>
      <c r="D4" s="209"/>
      <c r="E4" s="209"/>
      <c r="F4" s="209"/>
      <c r="G4" s="209"/>
      <c r="H4" s="210"/>
    </row>
    <row r="5" spans="1:14" x14ac:dyDescent="0.25">
      <c r="A5" s="157"/>
      <c r="B5" s="157"/>
      <c r="C5" s="16"/>
      <c r="D5" s="15" t="s">
        <v>2</v>
      </c>
      <c r="E5" s="17"/>
      <c r="F5" s="16"/>
      <c r="G5" s="54" t="s">
        <v>3</v>
      </c>
      <c r="H5" s="18"/>
    </row>
    <row r="6" spans="1:14" x14ac:dyDescent="0.25">
      <c r="A6" s="161" t="s">
        <v>10</v>
      </c>
      <c r="B6" s="170" t="s">
        <v>5</v>
      </c>
      <c r="C6" s="22"/>
      <c r="D6" s="112" t="s">
        <v>257</v>
      </c>
      <c r="E6" s="23"/>
      <c r="F6" s="22"/>
      <c r="G6" s="22" t="s">
        <v>201</v>
      </c>
      <c r="H6" s="24"/>
    </row>
    <row r="7" spans="1:14" x14ac:dyDescent="0.25">
      <c r="A7" s="165"/>
      <c r="B7" s="171"/>
      <c r="C7" s="168" t="s">
        <v>6</v>
      </c>
      <c r="D7" s="56" t="s">
        <v>7</v>
      </c>
      <c r="E7" s="57" t="s">
        <v>8</v>
      </c>
      <c r="F7" s="57" t="s">
        <v>6</v>
      </c>
      <c r="G7" s="56" t="s">
        <v>7</v>
      </c>
      <c r="H7" s="58" t="s">
        <v>8</v>
      </c>
    </row>
    <row r="8" spans="1:14" x14ac:dyDescent="0.25">
      <c r="A8" s="162" t="s">
        <v>11</v>
      </c>
      <c r="B8" s="172"/>
      <c r="C8" s="169">
        <v>134080476</v>
      </c>
      <c r="D8" s="59">
        <v>95566834</v>
      </c>
      <c r="E8" s="32">
        <v>229647310</v>
      </c>
      <c r="F8" s="169">
        <v>109592026</v>
      </c>
      <c r="G8" s="59">
        <v>69815881</v>
      </c>
      <c r="H8" s="32">
        <v>179407907</v>
      </c>
      <c r="I8" s="137"/>
      <c r="J8" s="137"/>
      <c r="K8" s="137"/>
      <c r="L8" s="136"/>
      <c r="M8" s="136"/>
      <c r="N8" s="136"/>
    </row>
    <row r="9" spans="1:14" x14ac:dyDescent="0.25">
      <c r="A9" s="164" t="s">
        <v>127</v>
      </c>
      <c r="B9" s="173"/>
      <c r="C9" s="41">
        <v>835892</v>
      </c>
      <c r="D9" s="43">
        <v>37411913</v>
      </c>
      <c r="E9" s="42">
        <v>38247805</v>
      </c>
      <c r="F9" s="41">
        <v>747607</v>
      </c>
      <c r="G9" s="43">
        <v>40602229</v>
      </c>
      <c r="H9" s="42">
        <v>41349836</v>
      </c>
      <c r="I9" s="137"/>
      <c r="J9" s="137"/>
      <c r="K9" s="137"/>
      <c r="L9" s="136"/>
      <c r="M9" s="136"/>
      <c r="N9" s="136"/>
    </row>
    <row r="10" spans="1:14" x14ac:dyDescent="0.25">
      <c r="A10" s="164" t="s">
        <v>128</v>
      </c>
      <c r="B10" s="173"/>
      <c r="C10" s="41">
        <v>17170065</v>
      </c>
      <c r="D10" s="43">
        <v>4518652</v>
      </c>
      <c r="E10" s="42">
        <v>21688717</v>
      </c>
      <c r="F10" s="41">
        <v>26614533</v>
      </c>
      <c r="G10" s="43">
        <v>2109204</v>
      </c>
      <c r="H10" s="42">
        <v>28723737</v>
      </c>
      <c r="I10" s="137"/>
      <c r="J10" s="137"/>
      <c r="K10" s="137"/>
      <c r="L10" s="136"/>
      <c r="M10" s="136"/>
      <c r="N10" s="136"/>
    </row>
    <row r="11" spans="1:14" x14ac:dyDescent="0.25">
      <c r="A11" s="163" t="s">
        <v>129</v>
      </c>
      <c r="B11" s="173"/>
      <c r="C11" s="41">
        <v>10987499</v>
      </c>
      <c r="D11" s="43">
        <v>16534051</v>
      </c>
      <c r="E11" s="42">
        <v>27521550</v>
      </c>
      <c r="F11" s="41">
        <v>7375071</v>
      </c>
      <c r="G11" s="43">
        <v>14971993</v>
      </c>
      <c r="H11" s="42">
        <v>22347064</v>
      </c>
      <c r="I11" s="137"/>
      <c r="J11" s="137"/>
      <c r="K11" s="137"/>
      <c r="L11" s="136"/>
      <c r="M11" s="136"/>
      <c r="N11" s="136"/>
    </row>
    <row r="12" spans="1:14" x14ac:dyDescent="0.25">
      <c r="A12" s="159" t="s">
        <v>130</v>
      </c>
      <c r="B12" s="173"/>
      <c r="C12" s="38">
        <v>5564819</v>
      </c>
      <c r="D12" s="37">
        <v>0</v>
      </c>
      <c r="E12" s="36">
        <v>5564819</v>
      </c>
      <c r="F12" s="38">
        <v>3645695</v>
      </c>
      <c r="G12" s="37">
        <v>0</v>
      </c>
      <c r="H12" s="36">
        <v>3645695</v>
      </c>
      <c r="I12" s="138"/>
      <c r="J12" s="139"/>
      <c r="K12" s="138"/>
      <c r="L12" s="136"/>
      <c r="M12" s="136"/>
      <c r="N12" s="136"/>
    </row>
    <row r="13" spans="1:14" x14ac:dyDescent="0.25">
      <c r="A13" s="159" t="s">
        <v>131</v>
      </c>
      <c r="B13" s="173"/>
      <c r="C13" s="38">
        <v>0</v>
      </c>
      <c r="D13" s="37">
        <v>0</v>
      </c>
      <c r="E13" s="42">
        <v>0</v>
      </c>
      <c r="F13" s="38">
        <v>0</v>
      </c>
      <c r="G13" s="37">
        <v>0</v>
      </c>
      <c r="H13" s="42">
        <v>0</v>
      </c>
      <c r="I13" s="139"/>
      <c r="J13" s="139"/>
      <c r="K13" s="139"/>
      <c r="L13" s="136"/>
      <c r="M13" s="136"/>
      <c r="N13" s="136"/>
    </row>
    <row r="14" spans="1:14" x14ac:dyDescent="0.25">
      <c r="A14" s="157" t="s">
        <v>132</v>
      </c>
      <c r="B14" s="173"/>
      <c r="C14" s="38">
        <v>5422680</v>
      </c>
      <c r="D14" s="37">
        <v>16534051</v>
      </c>
      <c r="E14" s="36">
        <v>21956731</v>
      </c>
      <c r="F14" s="38">
        <v>3729376</v>
      </c>
      <c r="G14" s="37">
        <v>14971993</v>
      </c>
      <c r="H14" s="36">
        <v>18701369</v>
      </c>
      <c r="I14" s="138"/>
      <c r="J14" s="138"/>
      <c r="K14" s="138"/>
      <c r="L14" s="136"/>
      <c r="M14" s="136"/>
      <c r="N14" s="136"/>
    </row>
    <row r="15" spans="1:14" x14ac:dyDescent="0.25">
      <c r="A15" s="164" t="s">
        <v>133</v>
      </c>
      <c r="B15" s="173"/>
      <c r="C15" s="41">
        <v>3053</v>
      </c>
      <c r="D15" s="43">
        <v>0</v>
      </c>
      <c r="E15" s="42">
        <v>3053</v>
      </c>
      <c r="F15" s="41">
        <v>3054</v>
      </c>
      <c r="G15" s="43">
        <v>0</v>
      </c>
      <c r="H15" s="42">
        <v>3054</v>
      </c>
      <c r="I15" s="137"/>
      <c r="J15" s="140"/>
      <c r="K15" s="137"/>
      <c r="L15" s="136"/>
      <c r="M15" s="136"/>
      <c r="N15" s="136"/>
    </row>
    <row r="16" spans="1:14" x14ac:dyDescent="0.25">
      <c r="A16" s="159" t="s">
        <v>134</v>
      </c>
      <c r="B16" s="173"/>
      <c r="C16" s="38">
        <v>0</v>
      </c>
      <c r="D16" s="37">
        <v>0</v>
      </c>
      <c r="E16" s="36">
        <v>0</v>
      </c>
      <c r="F16" s="38">
        <v>0</v>
      </c>
      <c r="G16" s="37">
        <v>0</v>
      </c>
      <c r="H16" s="36">
        <v>0</v>
      </c>
      <c r="I16" s="139"/>
      <c r="J16" s="139"/>
      <c r="K16" s="139"/>
      <c r="L16" s="136"/>
      <c r="M16" s="136"/>
      <c r="N16" s="136"/>
    </row>
    <row r="17" spans="1:14" x14ac:dyDescent="0.25">
      <c r="A17" s="159" t="s">
        <v>135</v>
      </c>
      <c r="B17" s="173"/>
      <c r="C17" s="38">
        <v>3053</v>
      </c>
      <c r="D17" s="37">
        <v>0</v>
      </c>
      <c r="E17" s="36">
        <v>3053</v>
      </c>
      <c r="F17" s="38">
        <v>3054</v>
      </c>
      <c r="G17" s="37">
        <v>0</v>
      </c>
      <c r="H17" s="36">
        <v>3054</v>
      </c>
      <c r="I17" s="138"/>
      <c r="J17" s="139"/>
      <c r="K17" s="138"/>
      <c r="L17" s="136"/>
      <c r="M17" s="136"/>
      <c r="N17" s="136"/>
    </row>
    <row r="18" spans="1:14" x14ac:dyDescent="0.25">
      <c r="A18" s="164" t="s">
        <v>136</v>
      </c>
      <c r="B18" s="174"/>
      <c r="C18" s="41">
        <v>0</v>
      </c>
      <c r="D18" s="43">
        <v>0</v>
      </c>
      <c r="E18" s="42">
        <v>0</v>
      </c>
      <c r="F18" s="41">
        <v>0</v>
      </c>
      <c r="G18" s="43">
        <v>0</v>
      </c>
      <c r="H18" s="42">
        <v>0</v>
      </c>
      <c r="I18" s="140"/>
      <c r="J18" s="140"/>
      <c r="K18" s="140"/>
      <c r="L18" s="136"/>
      <c r="M18" s="136"/>
      <c r="N18" s="136"/>
    </row>
    <row r="19" spans="1:14" x14ac:dyDescent="0.25">
      <c r="A19" s="164" t="s">
        <v>137</v>
      </c>
      <c r="B19" s="174"/>
      <c r="C19" s="41">
        <v>2613852</v>
      </c>
      <c r="D19" s="43">
        <v>1054198</v>
      </c>
      <c r="E19" s="42">
        <v>3668050</v>
      </c>
      <c r="F19" s="41">
        <v>2123319</v>
      </c>
      <c r="G19" s="43">
        <v>425858</v>
      </c>
      <c r="H19" s="42">
        <v>2549177</v>
      </c>
      <c r="I19" s="137"/>
      <c r="J19" s="137"/>
      <c r="K19" s="137"/>
      <c r="L19" s="136"/>
      <c r="M19" s="136"/>
      <c r="N19" s="136"/>
    </row>
    <row r="20" spans="1:14" x14ac:dyDescent="0.25">
      <c r="A20" s="157" t="s">
        <v>138</v>
      </c>
      <c r="B20" s="174"/>
      <c r="C20" s="38">
        <v>2613852</v>
      </c>
      <c r="D20" s="37">
        <v>1054198</v>
      </c>
      <c r="E20" s="36">
        <v>3668050</v>
      </c>
      <c r="F20" s="38">
        <v>2123319</v>
      </c>
      <c r="G20" s="37">
        <v>425858</v>
      </c>
      <c r="H20" s="36">
        <v>2549177</v>
      </c>
      <c r="I20" s="138"/>
      <c r="J20" s="138"/>
      <c r="K20" s="138"/>
      <c r="L20" s="136"/>
      <c r="M20" s="136"/>
      <c r="N20" s="136"/>
    </row>
    <row r="21" spans="1:14" x14ac:dyDescent="0.25">
      <c r="A21" s="159" t="s">
        <v>139</v>
      </c>
      <c r="B21" s="173"/>
      <c r="C21" s="38">
        <v>0</v>
      </c>
      <c r="D21" s="37">
        <v>0</v>
      </c>
      <c r="E21" s="42">
        <v>0</v>
      </c>
      <c r="F21" s="38">
        <v>0</v>
      </c>
      <c r="G21" s="37">
        <v>0</v>
      </c>
      <c r="H21" s="42">
        <v>0</v>
      </c>
      <c r="I21" s="139"/>
      <c r="J21" s="139"/>
      <c r="K21" s="139"/>
      <c r="L21" s="136"/>
      <c r="M21" s="136"/>
      <c r="N21" s="136"/>
    </row>
    <row r="22" spans="1:14" x14ac:dyDescent="0.25">
      <c r="A22" s="164" t="s">
        <v>140</v>
      </c>
      <c r="B22" s="173"/>
      <c r="C22" s="41">
        <v>0</v>
      </c>
      <c r="D22" s="43">
        <v>0</v>
      </c>
      <c r="E22" s="36">
        <v>0</v>
      </c>
      <c r="F22" s="41">
        <v>0</v>
      </c>
      <c r="G22" s="43">
        <v>0</v>
      </c>
      <c r="H22" s="36">
        <v>0</v>
      </c>
      <c r="I22" s="140"/>
      <c r="J22" s="140"/>
      <c r="K22" s="140"/>
      <c r="L22" s="136"/>
      <c r="M22" s="136"/>
      <c r="N22" s="136"/>
    </row>
    <row r="23" spans="1:14" x14ac:dyDescent="0.25">
      <c r="A23" s="164" t="s">
        <v>141</v>
      </c>
      <c r="B23" s="173"/>
      <c r="C23" s="41">
        <v>832372</v>
      </c>
      <c r="D23" s="43">
        <v>0</v>
      </c>
      <c r="E23" s="36">
        <v>832372</v>
      </c>
      <c r="F23" s="41">
        <v>0</v>
      </c>
      <c r="G23" s="43">
        <v>0</v>
      </c>
      <c r="H23" s="36">
        <v>0</v>
      </c>
      <c r="I23" s="140"/>
      <c r="J23" s="140"/>
      <c r="K23" s="140"/>
      <c r="L23" s="136"/>
      <c r="M23" s="136"/>
      <c r="N23" s="136"/>
    </row>
    <row r="24" spans="1:14" x14ac:dyDescent="0.25">
      <c r="A24" s="164" t="s">
        <v>142</v>
      </c>
      <c r="B24" s="174"/>
      <c r="C24" s="41">
        <v>2078903</v>
      </c>
      <c r="D24" s="43">
        <v>5575</v>
      </c>
      <c r="E24" s="42">
        <v>2084478</v>
      </c>
      <c r="F24" s="41">
        <v>2266153</v>
      </c>
      <c r="G24" s="43">
        <v>5206</v>
      </c>
      <c r="H24" s="42">
        <v>2271359</v>
      </c>
      <c r="I24" s="137"/>
      <c r="J24" s="137"/>
      <c r="K24" s="137"/>
      <c r="L24" s="136"/>
      <c r="M24" s="136"/>
      <c r="N24" s="136"/>
    </row>
    <row r="25" spans="1:14" x14ac:dyDescent="0.25">
      <c r="A25" s="159" t="s">
        <v>214</v>
      </c>
      <c r="B25" s="174"/>
      <c r="C25" s="38">
        <v>0</v>
      </c>
      <c r="D25" s="37">
        <v>0</v>
      </c>
      <c r="E25" s="36">
        <v>0</v>
      </c>
      <c r="F25" s="38">
        <v>0</v>
      </c>
      <c r="G25" s="37">
        <v>0</v>
      </c>
      <c r="H25" s="36">
        <v>0</v>
      </c>
      <c r="I25" s="139"/>
      <c r="J25" s="139"/>
      <c r="K25" s="139"/>
      <c r="L25" s="136"/>
      <c r="M25" s="136"/>
      <c r="N25" s="136"/>
    </row>
    <row r="26" spans="1:14" x14ac:dyDescent="0.25">
      <c r="A26" s="157" t="s">
        <v>215</v>
      </c>
      <c r="B26" s="174"/>
      <c r="C26" s="38">
        <v>1025327</v>
      </c>
      <c r="D26" s="37">
        <v>0</v>
      </c>
      <c r="E26" s="36">
        <v>1025327</v>
      </c>
      <c r="F26" s="38">
        <v>1035025</v>
      </c>
      <c r="G26" s="37">
        <v>0</v>
      </c>
      <c r="H26" s="36">
        <v>1035025</v>
      </c>
      <c r="I26" s="138"/>
      <c r="J26" s="139"/>
      <c r="K26" s="138"/>
      <c r="L26" s="136"/>
      <c r="M26" s="136"/>
      <c r="N26" s="136"/>
    </row>
    <row r="27" spans="1:14" x14ac:dyDescent="0.25">
      <c r="A27" s="159" t="s">
        <v>216</v>
      </c>
      <c r="B27" s="173"/>
      <c r="C27" s="38">
        <v>0</v>
      </c>
      <c r="D27" s="37">
        <v>0</v>
      </c>
      <c r="E27" s="36">
        <v>0</v>
      </c>
      <c r="F27" s="38">
        <v>0</v>
      </c>
      <c r="G27" s="37">
        <v>0</v>
      </c>
      <c r="H27" s="36">
        <v>0</v>
      </c>
      <c r="I27" s="139"/>
      <c r="J27" s="139"/>
      <c r="K27" s="139"/>
      <c r="L27" s="136"/>
      <c r="M27" s="136"/>
      <c r="N27" s="136"/>
    </row>
    <row r="28" spans="1:14" x14ac:dyDescent="0.25">
      <c r="A28" s="159" t="s">
        <v>217</v>
      </c>
      <c r="B28" s="174"/>
      <c r="C28" s="38">
        <v>1053576</v>
      </c>
      <c r="D28" s="37">
        <v>5575</v>
      </c>
      <c r="E28" s="36">
        <v>1059151</v>
      </c>
      <c r="F28" s="38">
        <v>1231128</v>
      </c>
      <c r="G28" s="37">
        <v>5206</v>
      </c>
      <c r="H28" s="36">
        <v>1236334</v>
      </c>
      <c r="I28" s="138"/>
      <c r="J28" s="138"/>
      <c r="K28" s="138"/>
      <c r="L28" s="136"/>
      <c r="M28" s="136"/>
      <c r="N28" s="136"/>
    </row>
    <row r="29" spans="1:14" x14ac:dyDescent="0.25">
      <c r="A29" s="163" t="s">
        <v>143</v>
      </c>
      <c r="B29" s="174"/>
      <c r="C29" s="41">
        <v>1439368</v>
      </c>
      <c r="D29" s="43">
        <v>1489</v>
      </c>
      <c r="E29" s="42">
        <v>1440857</v>
      </c>
      <c r="F29" s="41">
        <v>774563</v>
      </c>
      <c r="G29" s="43">
        <v>1301</v>
      </c>
      <c r="H29" s="42">
        <v>775864</v>
      </c>
      <c r="I29" s="137"/>
      <c r="J29" s="137"/>
      <c r="K29" s="137"/>
      <c r="L29" s="136"/>
      <c r="M29" s="136"/>
      <c r="N29" s="136"/>
    </row>
    <row r="30" spans="1:14" x14ac:dyDescent="0.25">
      <c r="A30" s="163" t="s">
        <v>144</v>
      </c>
      <c r="B30" s="174"/>
      <c r="C30" s="41">
        <v>0</v>
      </c>
      <c r="D30" s="43">
        <v>0</v>
      </c>
      <c r="E30" s="36">
        <v>0</v>
      </c>
      <c r="F30" s="41">
        <v>0</v>
      </c>
      <c r="G30" s="43">
        <v>0</v>
      </c>
      <c r="H30" s="36">
        <v>0</v>
      </c>
      <c r="I30" s="137"/>
      <c r="J30" s="137"/>
      <c r="K30" s="137"/>
      <c r="L30" s="136"/>
      <c r="M30" s="136"/>
      <c r="N30" s="136"/>
    </row>
    <row r="31" spans="1:14" x14ac:dyDescent="0.25">
      <c r="A31" s="163" t="s">
        <v>145</v>
      </c>
      <c r="B31" s="173"/>
      <c r="C31" s="41">
        <v>0</v>
      </c>
      <c r="D31" s="43">
        <v>0</v>
      </c>
      <c r="E31" s="42">
        <v>0</v>
      </c>
      <c r="F31" s="41">
        <v>0</v>
      </c>
      <c r="G31" s="43">
        <v>0</v>
      </c>
      <c r="H31" s="42">
        <v>0</v>
      </c>
      <c r="I31" s="140"/>
      <c r="J31" s="140"/>
      <c r="K31" s="140"/>
      <c r="L31" s="136"/>
      <c r="M31" s="136"/>
      <c r="N31" s="136"/>
    </row>
    <row r="32" spans="1:14" x14ac:dyDescent="0.25">
      <c r="A32" s="159" t="s">
        <v>146</v>
      </c>
      <c r="B32" s="173"/>
      <c r="C32" s="38">
        <v>0</v>
      </c>
      <c r="D32" s="37">
        <v>0</v>
      </c>
      <c r="E32" s="36">
        <v>0</v>
      </c>
      <c r="F32" s="38">
        <v>0</v>
      </c>
      <c r="G32" s="37">
        <v>0</v>
      </c>
      <c r="H32" s="36">
        <v>0</v>
      </c>
      <c r="I32" s="139"/>
      <c r="J32" s="139"/>
      <c r="K32" s="139"/>
      <c r="L32" s="136"/>
      <c r="M32" s="136"/>
      <c r="N32" s="136"/>
    </row>
    <row r="33" spans="1:14" x14ac:dyDescent="0.25">
      <c r="A33" s="159" t="s">
        <v>147</v>
      </c>
      <c r="B33" s="173"/>
      <c r="C33" s="38">
        <v>0</v>
      </c>
      <c r="D33" s="37">
        <v>0</v>
      </c>
      <c r="E33" s="36">
        <v>0</v>
      </c>
      <c r="F33" s="38">
        <v>0</v>
      </c>
      <c r="G33" s="37">
        <v>0</v>
      </c>
      <c r="H33" s="36">
        <v>0</v>
      </c>
      <c r="I33" s="139"/>
      <c r="J33" s="139"/>
      <c r="K33" s="139"/>
      <c r="L33" s="136"/>
      <c r="M33" s="136"/>
      <c r="N33" s="136"/>
    </row>
    <row r="34" spans="1:14" x14ac:dyDescent="0.25">
      <c r="A34" s="163" t="s">
        <v>148</v>
      </c>
      <c r="B34" s="174"/>
      <c r="C34" s="41">
        <v>6248937</v>
      </c>
      <c r="D34" s="43">
        <v>12223175</v>
      </c>
      <c r="E34" s="42">
        <v>18472112</v>
      </c>
      <c r="F34" s="41">
        <v>5668121</v>
      </c>
      <c r="G34" s="43">
        <v>7353902</v>
      </c>
      <c r="H34" s="42">
        <v>13022023</v>
      </c>
      <c r="I34" s="137"/>
      <c r="J34" s="137"/>
      <c r="K34" s="137"/>
      <c r="L34" s="136"/>
      <c r="M34" s="136"/>
      <c r="N34" s="136"/>
    </row>
    <row r="35" spans="1:14" x14ac:dyDescent="0.25">
      <c r="A35" s="157" t="s">
        <v>149</v>
      </c>
      <c r="B35" s="174"/>
      <c r="C35" s="38">
        <v>0</v>
      </c>
      <c r="D35" s="37">
        <v>0</v>
      </c>
      <c r="E35" s="36">
        <v>0</v>
      </c>
      <c r="F35" s="38">
        <v>0</v>
      </c>
      <c r="G35" s="37">
        <v>0</v>
      </c>
      <c r="H35" s="36">
        <v>0</v>
      </c>
      <c r="I35" s="139"/>
      <c r="J35" s="139"/>
      <c r="K35" s="139"/>
      <c r="L35" s="136"/>
      <c r="M35" s="136"/>
      <c r="N35" s="136"/>
    </row>
    <row r="36" spans="1:14" x14ac:dyDescent="0.25">
      <c r="A36" s="157" t="s">
        <v>150</v>
      </c>
      <c r="B36" s="174"/>
      <c r="C36" s="38">
        <v>6248937</v>
      </c>
      <c r="D36" s="37">
        <v>12223175</v>
      </c>
      <c r="E36" s="36">
        <v>18472112</v>
      </c>
      <c r="F36" s="38">
        <v>5668121</v>
      </c>
      <c r="G36" s="37">
        <v>7353902</v>
      </c>
      <c r="H36" s="36">
        <v>13022023</v>
      </c>
      <c r="I36" s="138"/>
      <c r="J36" s="138"/>
      <c r="K36" s="138"/>
      <c r="L36" s="136"/>
      <c r="M36" s="136"/>
      <c r="N36" s="136"/>
    </row>
    <row r="37" spans="1:14" x14ac:dyDescent="0.25">
      <c r="A37" s="163" t="s">
        <v>151</v>
      </c>
      <c r="B37" s="173"/>
      <c r="C37" s="41">
        <v>9392553</v>
      </c>
      <c r="D37" s="43">
        <v>3330715</v>
      </c>
      <c r="E37" s="42">
        <v>12723268</v>
      </c>
      <c r="F37" s="41">
        <v>7381601</v>
      </c>
      <c r="G37" s="43">
        <v>5173829</v>
      </c>
      <c r="H37" s="42">
        <v>12555430</v>
      </c>
      <c r="I37" s="137"/>
      <c r="J37" s="137"/>
      <c r="K37" s="137"/>
      <c r="L37" s="136"/>
      <c r="M37" s="136"/>
      <c r="N37" s="136"/>
    </row>
    <row r="38" spans="1:14" x14ac:dyDescent="0.25">
      <c r="A38" s="163" t="s">
        <v>12</v>
      </c>
      <c r="B38" s="173"/>
      <c r="C38" s="41">
        <v>30379909</v>
      </c>
      <c r="D38" s="43">
        <v>135576</v>
      </c>
      <c r="E38" s="42">
        <v>30515485</v>
      </c>
      <c r="F38" s="41">
        <v>28333549</v>
      </c>
      <c r="G38" s="43">
        <v>16641</v>
      </c>
      <c r="H38" s="42">
        <v>28350190</v>
      </c>
      <c r="I38" s="137"/>
      <c r="J38" s="137"/>
      <c r="K38" s="137"/>
      <c r="L38" s="136"/>
      <c r="M38" s="136"/>
      <c r="N38" s="136"/>
    </row>
    <row r="39" spans="1:14" x14ac:dyDescent="0.25">
      <c r="A39" s="159" t="s">
        <v>13</v>
      </c>
      <c r="B39" s="173"/>
      <c r="C39" s="38">
        <v>2500000</v>
      </c>
      <c r="D39" s="37">
        <v>0</v>
      </c>
      <c r="E39" s="36">
        <v>2500000</v>
      </c>
      <c r="F39" s="38">
        <v>2500000</v>
      </c>
      <c r="G39" s="37">
        <v>0</v>
      </c>
      <c r="H39" s="36">
        <v>2500000</v>
      </c>
      <c r="I39" s="137"/>
      <c r="J39" s="140"/>
      <c r="K39" s="137"/>
      <c r="L39" s="136"/>
      <c r="M39" s="136"/>
      <c r="N39" s="136"/>
    </row>
    <row r="40" spans="1:14" x14ac:dyDescent="0.25">
      <c r="A40" s="195" t="s">
        <v>152</v>
      </c>
      <c r="B40" s="173"/>
      <c r="C40" s="38">
        <v>1024576</v>
      </c>
      <c r="D40" s="37">
        <v>166375</v>
      </c>
      <c r="E40" s="36">
        <v>1190951</v>
      </c>
      <c r="F40" s="38">
        <v>814670</v>
      </c>
      <c r="G40" s="37">
        <v>0</v>
      </c>
      <c r="H40" s="36">
        <v>814670</v>
      </c>
      <c r="I40" s="137"/>
      <c r="J40" s="140"/>
      <c r="K40" s="137"/>
      <c r="L40" s="136"/>
      <c r="M40" s="136"/>
      <c r="N40" s="136"/>
    </row>
    <row r="41" spans="1:14" x14ac:dyDescent="0.25">
      <c r="A41" s="159" t="s">
        <v>153</v>
      </c>
      <c r="B41" s="173"/>
      <c r="C41" s="38">
        <v>723918</v>
      </c>
      <c r="D41" s="37">
        <v>0</v>
      </c>
      <c r="E41" s="36">
        <v>723918</v>
      </c>
      <c r="F41" s="38">
        <v>723918</v>
      </c>
      <c r="G41" s="37">
        <v>0</v>
      </c>
      <c r="H41" s="36">
        <v>723918</v>
      </c>
      <c r="I41" s="138"/>
      <c r="J41" s="139"/>
      <c r="K41" s="138"/>
      <c r="L41" s="136"/>
      <c r="M41" s="136"/>
      <c r="N41" s="136"/>
    </row>
    <row r="42" spans="1:14" x14ac:dyDescent="0.25">
      <c r="A42" s="159" t="s">
        <v>14</v>
      </c>
      <c r="B42" s="173"/>
      <c r="C42" s="38">
        <v>0</v>
      </c>
      <c r="D42" s="37">
        <v>0</v>
      </c>
      <c r="E42" s="36">
        <v>0</v>
      </c>
      <c r="F42" s="38">
        <v>0</v>
      </c>
      <c r="G42" s="37">
        <v>0</v>
      </c>
      <c r="H42" s="36">
        <v>0</v>
      </c>
      <c r="I42" s="139"/>
      <c r="J42" s="139"/>
      <c r="K42" s="139"/>
      <c r="L42" s="136"/>
      <c r="M42" s="136"/>
      <c r="N42" s="136"/>
    </row>
    <row r="43" spans="1:14" x14ac:dyDescent="0.25">
      <c r="A43" s="157" t="s">
        <v>154</v>
      </c>
      <c r="B43" s="173"/>
      <c r="C43" s="38">
        <v>300658</v>
      </c>
      <c r="D43" s="37">
        <v>166375</v>
      </c>
      <c r="E43" s="36">
        <v>467033</v>
      </c>
      <c r="F43" s="38">
        <v>90752</v>
      </c>
      <c r="G43" s="37">
        <v>0</v>
      </c>
      <c r="H43" s="36">
        <v>90752</v>
      </c>
      <c r="I43" s="138"/>
      <c r="J43" s="139"/>
      <c r="K43" s="138"/>
      <c r="L43" s="136"/>
      <c r="M43" s="136"/>
      <c r="N43" s="136"/>
    </row>
    <row r="44" spans="1:14" x14ac:dyDescent="0.25">
      <c r="A44" s="159" t="s">
        <v>155</v>
      </c>
      <c r="B44" s="173"/>
      <c r="C44" s="38">
        <v>2379286</v>
      </c>
      <c r="D44" s="37">
        <v>-170439</v>
      </c>
      <c r="E44" s="36">
        <v>2208847</v>
      </c>
      <c r="F44" s="38">
        <v>2469172</v>
      </c>
      <c r="G44" s="37">
        <v>-3983</v>
      </c>
      <c r="H44" s="36">
        <v>2465189</v>
      </c>
      <c r="I44" s="137"/>
      <c r="J44" s="137"/>
      <c r="K44" s="137"/>
      <c r="L44" s="136"/>
      <c r="M44" s="136"/>
      <c r="N44" s="136"/>
    </row>
    <row r="45" spans="1:14" x14ac:dyDescent="0.25">
      <c r="A45" s="157" t="s">
        <v>156</v>
      </c>
      <c r="B45" s="175"/>
      <c r="C45" s="38">
        <v>375332</v>
      </c>
      <c r="D45" s="37">
        <v>139640</v>
      </c>
      <c r="E45" s="36">
        <v>514972</v>
      </c>
      <c r="F45" s="38">
        <v>-40194</v>
      </c>
      <c r="G45" s="37">
        <v>20624</v>
      </c>
      <c r="H45" s="36">
        <v>-19570</v>
      </c>
      <c r="I45" s="137"/>
      <c r="J45" s="137"/>
      <c r="K45" s="137"/>
      <c r="L45" s="136"/>
      <c r="M45" s="136"/>
      <c r="N45" s="136"/>
    </row>
    <row r="46" spans="1:14" x14ac:dyDescent="0.25">
      <c r="A46" s="157" t="s">
        <v>157</v>
      </c>
      <c r="B46" s="176"/>
      <c r="C46" s="38">
        <v>22578722</v>
      </c>
      <c r="D46" s="37">
        <v>0</v>
      </c>
      <c r="E46" s="36">
        <v>22578722</v>
      </c>
      <c r="F46" s="38">
        <v>17864763</v>
      </c>
      <c r="G46" s="37">
        <v>0</v>
      </c>
      <c r="H46" s="36">
        <v>17864763</v>
      </c>
      <c r="I46" s="137"/>
      <c r="J46" s="140"/>
      <c r="K46" s="137"/>
      <c r="L46" s="136"/>
      <c r="M46" s="136"/>
      <c r="N46" s="136"/>
    </row>
    <row r="47" spans="1:14" x14ac:dyDescent="0.25">
      <c r="A47" s="157" t="s">
        <v>158</v>
      </c>
      <c r="B47" s="176"/>
      <c r="C47" s="38">
        <v>2480184</v>
      </c>
      <c r="D47" s="37">
        <v>0</v>
      </c>
      <c r="E47" s="36">
        <v>2480184</v>
      </c>
      <c r="F47" s="38">
        <v>2007670</v>
      </c>
      <c r="G47" s="37">
        <v>0</v>
      </c>
      <c r="H47" s="36">
        <v>2007670</v>
      </c>
      <c r="I47" s="138"/>
      <c r="J47" s="139"/>
      <c r="K47" s="138"/>
      <c r="L47" s="136"/>
      <c r="M47" s="136"/>
      <c r="N47" s="136"/>
    </row>
    <row r="48" spans="1:14" x14ac:dyDescent="0.25">
      <c r="A48" s="157" t="s">
        <v>159</v>
      </c>
      <c r="B48" s="175"/>
      <c r="C48" s="38">
        <v>0</v>
      </c>
      <c r="D48" s="37">
        <v>0</v>
      </c>
      <c r="E48" s="36">
        <v>0</v>
      </c>
      <c r="F48" s="38">
        <v>0</v>
      </c>
      <c r="G48" s="37">
        <v>0</v>
      </c>
      <c r="H48" s="36">
        <v>0</v>
      </c>
      <c r="I48" s="139"/>
      <c r="J48" s="139"/>
      <c r="K48" s="139"/>
      <c r="L48" s="136"/>
      <c r="M48" s="136"/>
      <c r="N48" s="136"/>
    </row>
    <row r="49" spans="1:14" x14ac:dyDescent="0.25">
      <c r="A49" s="157" t="s">
        <v>160</v>
      </c>
      <c r="B49" s="176"/>
      <c r="C49" s="38">
        <v>19648138</v>
      </c>
      <c r="D49" s="37">
        <v>0</v>
      </c>
      <c r="E49" s="36">
        <v>19648138</v>
      </c>
      <c r="F49" s="38">
        <v>15406693</v>
      </c>
      <c r="G49" s="37">
        <v>0</v>
      </c>
      <c r="H49" s="36">
        <v>15406693</v>
      </c>
      <c r="I49" s="138"/>
      <c r="J49" s="139"/>
      <c r="K49" s="138"/>
      <c r="L49" s="136"/>
      <c r="M49" s="136"/>
      <c r="N49" s="136"/>
    </row>
    <row r="50" spans="1:14" x14ac:dyDescent="0.25">
      <c r="A50" s="157" t="s">
        <v>161</v>
      </c>
      <c r="B50" s="176"/>
      <c r="C50" s="38">
        <v>450400</v>
      </c>
      <c r="D50" s="37">
        <v>0</v>
      </c>
      <c r="E50" s="36">
        <v>450400</v>
      </c>
      <c r="F50" s="38">
        <v>450400</v>
      </c>
      <c r="G50" s="37">
        <v>0</v>
      </c>
      <c r="H50" s="36">
        <v>450400</v>
      </c>
      <c r="I50" s="138"/>
      <c r="J50" s="139"/>
      <c r="K50" s="138"/>
      <c r="L50" s="136"/>
      <c r="M50" s="136"/>
      <c r="N50" s="136"/>
    </row>
    <row r="51" spans="1:14" x14ac:dyDescent="0.25">
      <c r="A51" s="157" t="s">
        <v>162</v>
      </c>
      <c r="B51" s="176"/>
      <c r="C51" s="38">
        <v>1521993</v>
      </c>
      <c r="D51" s="37">
        <v>0</v>
      </c>
      <c r="E51" s="36">
        <v>1521993</v>
      </c>
      <c r="F51" s="38">
        <v>4725138</v>
      </c>
      <c r="G51" s="37">
        <v>0</v>
      </c>
      <c r="H51" s="36">
        <v>4725138</v>
      </c>
      <c r="I51" s="137"/>
      <c r="J51" s="140"/>
      <c r="K51" s="137"/>
      <c r="L51" s="136"/>
      <c r="M51" s="136"/>
      <c r="N51" s="136"/>
    </row>
    <row r="52" spans="1:14" x14ac:dyDescent="0.25">
      <c r="A52" s="157" t="s">
        <v>163</v>
      </c>
      <c r="B52" s="176"/>
      <c r="C52" s="38">
        <v>0</v>
      </c>
      <c r="D52" s="37">
        <v>0</v>
      </c>
      <c r="E52" s="36">
        <v>0</v>
      </c>
      <c r="F52" s="38">
        <v>570816</v>
      </c>
      <c r="G52" s="37">
        <v>0</v>
      </c>
      <c r="H52" s="36">
        <v>570816</v>
      </c>
      <c r="I52" s="138"/>
      <c r="J52" s="139"/>
      <c r="K52" s="138"/>
      <c r="L52" s="136"/>
      <c r="M52" s="136"/>
      <c r="N52" s="136"/>
    </row>
    <row r="53" spans="1:14" x14ac:dyDescent="0.25">
      <c r="A53" s="158" t="s">
        <v>164</v>
      </c>
      <c r="B53" s="176"/>
      <c r="C53" s="38">
        <v>1521993</v>
      </c>
      <c r="D53" s="37">
        <v>0</v>
      </c>
      <c r="E53" s="36">
        <v>1521993</v>
      </c>
      <c r="F53" s="38">
        <v>4154322</v>
      </c>
      <c r="G53" s="37">
        <v>0</v>
      </c>
      <c r="H53" s="36">
        <v>4154322</v>
      </c>
      <c r="I53" s="138"/>
      <c r="J53" s="139"/>
      <c r="K53" s="138"/>
      <c r="L53" s="136"/>
      <c r="M53" s="136"/>
      <c r="N53" s="136"/>
    </row>
    <row r="54" spans="1:14" x14ac:dyDescent="0.25">
      <c r="A54" s="205" t="s">
        <v>218</v>
      </c>
      <c r="B54" s="176"/>
      <c r="C54" s="38"/>
      <c r="D54" s="37"/>
      <c r="E54" s="36"/>
      <c r="F54" s="38"/>
      <c r="G54" s="37"/>
      <c r="H54" s="36"/>
      <c r="I54" s="136"/>
      <c r="J54" s="136"/>
      <c r="L54" s="136"/>
      <c r="M54" s="136"/>
      <c r="N54" s="136"/>
    </row>
    <row r="55" spans="1:14" x14ac:dyDescent="0.25">
      <c r="A55" s="160" t="s">
        <v>165</v>
      </c>
      <c r="B55" s="177"/>
      <c r="C55" s="191">
        <v>216062879</v>
      </c>
      <c r="D55" s="192">
        <v>170782178</v>
      </c>
      <c r="E55" s="193">
        <v>386845057</v>
      </c>
      <c r="F55" s="191">
        <v>190879597</v>
      </c>
      <c r="G55" s="192">
        <v>140476044</v>
      </c>
      <c r="H55" s="193">
        <v>331355641</v>
      </c>
      <c r="I55" s="136"/>
      <c r="J55" s="136"/>
      <c r="L55" s="136"/>
    </row>
    <row r="56" spans="1:14" x14ac:dyDescent="0.25">
      <c r="I56" s="136"/>
      <c r="J56" s="136"/>
      <c r="L56" s="136"/>
    </row>
    <row r="57" spans="1:14" x14ac:dyDescent="0.25">
      <c r="I57" s="136"/>
      <c r="J57" s="136"/>
      <c r="L57" s="136"/>
    </row>
    <row r="58" spans="1:14" x14ac:dyDescent="0.25">
      <c r="I58" s="136"/>
      <c r="J58" s="136"/>
      <c r="L58" s="136"/>
    </row>
  </sheetData>
  <mergeCells count="1">
    <mergeCell ref="C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workbookViewId="0"/>
  </sheetViews>
  <sheetFormatPr defaultRowHeight="15" x14ac:dyDescent="0.25"/>
  <cols>
    <col min="1" max="1" width="63.28515625" customWidth="1"/>
    <col min="2" max="2" width="6.7109375" customWidth="1"/>
    <col min="3" max="4" width="16.85546875" customWidth="1"/>
    <col min="5" max="5" width="17.42578125" customWidth="1"/>
    <col min="6" max="7" width="16.85546875" customWidth="1"/>
    <col min="8" max="8" width="17.42578125" customWidth="1"/>
  </cols>
  <sheetData>
    <row r="1" spans="1:14" x14ac:dyDescent="0.25">
      <c r="A1" s="1" t="s">
        <v>15</v>
      </c>
      <c r="B1" s="60"/>
      <c r="C1" s="61"/>
      <c r="D1" s="61"/>
      <c r="E1" s="61"/>
      <c r="F1" s="61"/>
      <c r="G1" s="61"/>
      <c r="H1" s="62"/>
    </row>
    <row r="2" spans="1:14" x14ac:dyDescent="0.25">
      <c r="A2" s="211"/>
      <c r="B2" s="63"/>
      <c r="C2" s="213" t="str">
        <f>[2]Assets!C4</f>
        <v>THOUSAND TURKISH LIRA</v>
      </c>
      <c r="D2" s="214"/>
      <c r="E2" s="214"/>
      <c r="F2" s="214"/>
      <c r="G2" s="214"/>
      <c r="H2" s="215"/>
    </row>
    <row r="3" spans="1:14" x14ac:dyDescent="0.25">
      <c r="A3" s="212"/>
      <c r="B3" s="64"/>
      <c r="C3" s="15"/>
      <c r="D3" s="15" t="s">
        <v>2</v>
      </c>
      <c r="E3" s="17"/>
      <c r="F3" s="16"/>
      <c r="G3" s="54" t="s">
        <v>3</v>
      </c>
      <c r="H3" s="18"/>
    </row>
    <row r="4" spans="1:14" x14ac:dyDescent="0.25">
      <c r="A4" s="65"/>
      <c r="B4" s="66" t="s">
        <v>5</v>
      </c>
      <c r="C4" s="21"/>
      <c r="D4" s="112" t="s">
        <v>257</v>
      </c>
      <c r="E4" s="23"/>
      <c r="F4" s="22"/>
      <c r="G4" s="22" t="s">
        <v>201</v>
      </c>
      <c r="H4" s="24"/>
    </row>
    <row r="5" spans="1:14" x14ac:dyDescent="0.25">
      <c r="A5" s="67"/>
      <c r="B5" s="68"/>
      <c r="C5" s="56" t="s">
        <v>6</v>
      </c>
      <c r="D5" s="56" t="s">
        <v>7</v>
      </c>
      <c r="E5" s="57" t="s">
        <v>8</v>
      </c>
      <c r="F5" s="57" t="s">
        <v>6</v>
      </c>
      <c r="G5" s="56" t="s">
        <v>7</v>
      </c>
      <c r="H5" s="58" t="s">
        <v>8</v>
      </c>
    </row>
    <row r="6" spans="1:14" x14ac:dyDescent="0.25">
      <c r="A6" s="69" t="s">
        <v>16</v>
      </c>
      <c r="B6" s="70"/>
      <c r="C6" s="122">
        <v>130291210</v>
      </c>
      <c r="D6" s="123">
        <v>193660384</v>
      </c>
      <c r="E6" s="124">
        <v>323951594</v>
      </c>
      <c r="F6" s="72">
        <v>94630911</v>
      </c>
      <c r="G6" s="72">
        <v>144091940</v>
      </c>
      <c r="H6" s="73">
        <v>238722851</v>
      </c>
      <c r="I6" s="198"/>
      <c r="J6" s="198"/>
      <c r="K6" s="198"/>
      <c r="L6" s="136"/>
      <c r="M6" s="136"/>
      <c r="N6" s="136"/>
    </row>
    <row r="7" spans="1:14" x14ac:dyDescent="0.25">
      <c r="A7" s="69" t="s">
        <v>17</v>
      </c>
      <c r="B7" s="74"/>
      <c r="C7" s="122">
        <v>37552641</v>
      </c>
      <c r="D7" s="123">
        <v>32657301</v>
      </c>
      <c r="E7" s="124">
        <v>70209942</v>
      </c>
      <c r="F7" s="71">
        <v>36971920</v>
      </c>
      <c r="G7" s="71">
        <v>28193356</v>
      </c>
      <c r="H7" s="75">
        <v>65165276</v>
      </c>
      <c r="I7" s="198"/>
      <c r="J7" s="198"/>
      <c r="K7" s="198"/>
      <c r="L7" s="136"/>
      <c r="M7" s="136"/>
      <c r="N7" s="136"/>
    </row>
    <row r="8" spans="1:14" x14ac:dyDescent="0.25">
      <c r="A8" s="76" t="s">
        <v>18</v>
      </c>
      <c r="B8" s="77"/>
      <c r="C8" s="125">
        <v>37397095</v>
      </c>
      <c r="D8" s="126">
        <v>18595061</v>
      </c>
      <c r="E8" s="127">
        <v>55992156</v>
      </c>
      <c r="F8" s="78">
        <v>36896905</v>
      </c>
      <c r="G8" s="78">
        <v>15053372</v>
      </c>
      <c r="H8" s="79">
        <v>51950277</v>
      </c>
      <c r="I8" s="199"/>
      <c r="J8" s="199"/>
      <c r="K8" s="199"/>
      <c r="L8" s="136"/>
      <c r="M8" s="136"/>
      <c r="N8" s="136"/>
    </row>
    <row r="9" spans="1:14" x14ac:dyDescent="0.25">
      <c r="A9" s="76" t="s">
        <v>19</v>
      </c>
      <c r="B9" s="77"/>
      <c r="C9" s="128">
        <v>2903967</v>
      </c>
      <c r="D9" s="129">
        <v>6643353</v>
      </c>
      <c r="E9" s="127">
        <v>9547320</v>
      </c>
      <c r="F9" s="37">
        <v>3807039</v>
      </c>
      <c r="G9" s="37">
        <v>5902336</v>
      </c>
      <c r="H9" s="79">
        <v>9709375</v>
      </c>
      <c r="I9" s="199"/>
      <c r="J9" s="199"/>
      <c r="K9" s="199"/>
      <c r="L9" s="136"/>
      <c r="M9" s="136"/>
      <c r="N9" s="136"/>
    </row>
    <row r="10" spans="1:14" x14ac:dyDescent="0.25">
      <c r="A10" s="76" t="s">
        <v>20</v>
      </c>
      <c r="B10" s="77"/>
      <c r="C10" s="128">
        <v>1298946</v>
      </c>
      <c r="D10" s="129">
        <v>0</v>
      </c>
      <c r="E10" s="127">
        <v>1298946</v>
      </c>
      <c r="F10" s="37">
        <v>1314771</v>
      </c>
      <c r="G10" s="37">
        <v>0</v>
      </c>
      <c r="H10" s="79">
        <v>1314771</v>
      </c>
      <c r="I10" s="199"/>
      <c r="J10" s="200"/>
      <c r="K10" s="199"/>
      <c r="L10" s="136"/>
      <c r="M10" s="136"/>
      <c r="N10" s="136"/>
    </row>
    <row r="11" spans="1:14" x14ac:dyDescent="0.25">
      <c r="A11" s="76" t="s">
        <v>21</v>
      </c>
      <c r="B11" s="77"/>
      <c r="C11" s="128">
        <v>33194182</v>
      </c>
      <c r="D11" s="129">
        <v>11951708</v>
      </c>
      <c r="E11" s="127">
        <v>45145890</v>
      </c>
      <c r="F11" s="37">
        <v>31775095</v>
      </c>
      <c r="G11" s="37">
        <v>9151036</v>
      </c>
      <c r="H11" s="79">
        <v>40926131</v>
      </c>
      <c r="I11" s="199"/>
      <c r="J11" s="199"/>
      <c r="K11" s="199"/>
      <c r="L11" s="136"/>
      <c r="M11" s="136"/>
      <c r="N11" s="136"/>
    </row>
    <row r="12" spans="1:14" x14ac:dyDescent="0.25">
      <c r="A12" s="76" t="s">
        <v>22</v>
      </c>
      <c r="B12" s="77"/>
      <c r="C12" s="125">
        <v>7842</v>
      </c>
      <c r="D12" s="126">
        <v>4068101</v>
      </c>
      <c r="E12" s="127">
        <v>4075943</v>
      </c>
      <c r="F12" s="78">
        <v>24005</v>
      </c>
      <c r="G12" s="78">
        <v>2948104</v>
      </c>
      <c r="H12" s="79">
        <v>2972109</v>
      </c>
      <c r="I12" s="199"/>
      <c r="J12" s="199"/>
      <c r="K12" s="199"/>
      <c r="L12" s="136"/>
      <c r="M12" s="136"/>
      <c r="N12" s="136"/>
    </row>
    <row r="13" spans="1:14" x14ac:dyDescent="0.25">
      <c r="A13" s="76" t="s">
        <v>23</v>
      </c>
      <c r="B13" s="77"/>
      <c r="C13" s="128">
        <v>0</v>
      </c>
      <c r="D13" s="129">
        <v>260084</v>
      </c>
      <c r="E13" s="127">
        <v>260084</v>
      </c>
      <c r="F13" s="37">
        <v>0</v>
      </c>
      <c r="G13" s="37">
        <v>586987</v>
      </c>
      <c r="H13" s="79">
        <v>586987</v>
      </c>
      <c r="I13" s="200"/>
      <c r="J13" s="199"/>
      <c r="K13" s="199"/>
      <c r="L13" s="136"/>
      <c r="M13" s="136"/>
      <c r="N13" s="136"/>
    </row>
    <row r="14" spans="1:14" x14ac:dyDescent="0.25">
      <c r="A14" s="76" t="s">
        <v>24</v>
      </c>
      <c r="B14" s="77"/>
      <c r="C14" s="128">
        <v>7842</v>
      </c>
      <c r="D14" s="129">
        <v>3808017</v>
      </c>
      <c r="E14" s="127">
        <v>3815859</v>
      </c>
      <c r="F14" s="37">
        <v>24005</v>
      </c>
      <c r="G14" s="37">
        <v>2361117</v>
      </c>
      <c r="H14" s="79">
        <v>2385122</v>
      </c>
      <c r="I14" s="199"/>
      <c r="J14" s="199"/>
      <c r="K14" s="199"/>
      <c r="L14" s="136"/>
      <c r="M14" s="136"/>
      <c r="N14" s="136"/>
    </row>
    <row r="15" spans="1:14" x14ac:dyDescent="0.25">
      <c r="A15" s="76" t="s">
        <v>25</v>
      </c>
      <c r="B15" s="77"/>
      <c r="C15" s="125">
        <v>147704</v>
      </c>
      <c r="D15" s="126">
        <v>9908206</v>
      </c>
      <c r="E15" s="127">
        <v>10055910</v>
      </c>
      <c r="F15" s="78">
        <v>51010</v>
      </c>
      <c r="G15" s="78">
        <v>10148777</v>
      </c>
      <c r="H15" s="79">
        <v>10199787</v>
      </c>
      <c r="I15" s="199"/>
      <c r="J15" s="199"/>
      <c r="K15" s="199"/>
      <c r="L15" s="136"/>
      <c r="M15" s="136"/>
      <c r="N15" s="136"/>
    </row>
    <row r="16" spans="1:14" x14ac:dyDescent="0.25">
      <c r="A16" s="76" t="s">
        <v>26</v>
      </c>
      <c r="B16" s="77"/>
      <c r="C16" s="128">
        <v>147704</v>
      </c>
      <c r="D16" s="129">
        <v>9908206</v>
      </c>
      <c r="E16" s="127">
        <v>10055910</v>
      </c>
      <c r="F16" s="37">
        <v>51010</v>
      </c>
      <c r="G16" s="37">
        <v>10148777</v>
      </c>
      <c r="H16" s="79">
        <v>10199787</v>
      </c>
      <c r="I16" s="199"/>
      <c r="J16" s="199"/>
      <c r="K16" s="199"/>
      <c r="L16" s="136"/>
      <c r="M16" s="136"/>
      <c r="N16" s="136"/>
    </row>
    <row r="17" spans="1:14" x14ac:dyDescent="0.25">
      <c r="A17" s="76" t="s">
        <v>27</v>
      </c>
      <c r="B17" s="77"/>
      <c r="C17" s="128">
        <v>0</v>
      </c>
      <c r="D17" s="129">
        <v>0</v>
      </c>
      <c r="E17" s="127">
        <v>0</v>
      </c>
      <c r="F17" s="37">
        <v>0</v>
      </c>
      <c r="G17" s="37">
        <v>0</v>
      </c>
      <c r="H17" s="79">
        <v>0</v>
      </c>
      <c r="I17" s="200"/>
      <c r="J17" s="200"/>
      <c r="K17" s="200"/>
      <c r="L17" s="136"/>
      <c r="M17" s="136"/>
      <c r="N17" s="136"/>
    </row>
    <row r="18" spans="1:14" x14ac:dyDescent="0.25">
      <c r="A18" s="76" t="s">
        <v>28</v>
      </c>
      <c r="B18" s="77"/>
      <c r="C18" s="128">
        <v>0</v>
      </c>
      <c r="D18" s="129">
        <v>4492</v>
      </c>
      <c r="E18" s="127">
        <v>4492</v>
      </c>
      <c r="F18" s="37">
        <v>0</v>
      </c>
      <c r="G18" s="37">
        <v>4199</v>
      </c>
      <c r="H18" s="79">
        <v>4199</v>
      </c>
      <c r="I18" s="200"/>
      <c r="J18" s="199"/>
      <c r="K18" s="199"/>
      <c r="L18" s="136"/>
      <c r="M18" s="136"/>
      <c r="N18" s="136"/>
    </row>
    <row r="19" spans="1:14" x14ac:dyDescent="0.25">
      <c r="A19" s="76" t="s">
        <v>29</v>
      </c>
      <c r="B19" s="77"/>
      <c r="C19" s="125">
        <v>0</v>
      </c>
      <c r="D19" s="126">
        <v>0</v>
      </c>
      <c r="E19" s="127">
        <v>0</v>
      </c>
      <c r="F19" s="78">
        <v>0</v>
      </c>
      <c r="G19" s="78">
        <v>0</v>
      </c>
      <c r="H19" s="79">
        <v>0</v>
      </c>
      <c r="I19" s="200"/>
      <c r="J19" s="200"/>
      <c r="K19" s="200"/>
      <c r="L19" s="136"/>
      <c r="M19" s="136"/>
      <c r="N19" s="136"/>
    </row>
    <row r="20" spans="1:14" x14ac:dyDescent="0.25">
      <c r="A20" s="76" t="s">
        <v>30</v>
      </c>
      <c r="B20" s="77"/>
      <c r="C20" s="128">
        <v>0</v>
      </c>
      <c r="D20" s="129">
        <v>0</v>
      </c>
      <c r="E20" s="127">
        <v>0</v>
      </c>
      <c r="F20" s="37">
        <v>0</v>
      </c>
      <c r="G20" s="37">
        <v>0</v>
      </c>
      <c r="H20" s="79">
        <v>0</v>
      </c>
      <c r="I20" s="200"/>
      <c r="J20" s="200"/>
      <c r="K20" s="200"/>
      <c r="L20" s="136"/>
      <c r="M20" s="136"/>
      <c r="N20" s="136"/>
    </row>
    <row r="21" spans="1:14" x14ac:dyDescent="0.25">
      <c r="A21" s="76" t="s">
        <v>31</v>
      </c>
      <c r="B21" s="77"/>
      <c r="C21" s="128">
        <v>0</v>
      </c>
      <c r="D21" s="129">
        <v>0</v>
      </c>
      <c r="E21" s="127">
        <v>0</v>
      </c>
      <c r="F21" s="37">
        <v>0</v>
      </c>
      <c r="G21" s="37">
        <v>0</v>
      </c>
      <c r="H21" s="79">
        <v>0</v>
      </c>
      <c r="I21" s="200"/>
      <c r="J21" s="200"/>
      <c r="K21" s="200"/>
      <c r="L21" s="136"/>
      <c r="M21" s="136"/>
      <c r="N21" s="136"/>
    </row>
    <row r="22" spans="1:14" x14ac:dyDescent="0.25">
      <c r="A22" s="76" t="s">
        <v>166</v>
      </c>
      <c r="B22" s="77"/>
      <c r="C22" s="128">
        <v>0</v>
      </c>
      <c r="D22" s="129">
        <v>0</v>
      </c>
      <c r="E22" s="127">
        <v>0</v>
      </c>
      <c r="F22" s="37">
        <v>0</v>
      </c>
      <c r="G22" s="37">
        <v>0</v>
      </c>
      <c r="H22" s="79">
        <v>0</v>
      </c>
      <c r="I22" s="200"/>
      <c r="J22" s="200"/>
      <c r="K22" s="200"/>
      <c r="L22" s="136"/>
      <c r="M22" s="136"/>
      <c r="N22" s="136"/>
    </row>
    <row r="23" spans="1:14" x14ac:dyDescent="0.25">
      <c r="A23" s="76" t="s">
        <v>32</v>
      </c>
      <c r="B23" s="77"/>
      <c r="C23" s="128">
        <v>0</v>
      </c>
      <c r="D23" s="129">
        <v>0</v>
      </c>
      <c r="E23" s="127">
        <v>0</v>
      </c>
      <c r="F23" s="37">
        <v>0</v>
      </c>
      <c r="G23" s="37">
        <v>0</v>
      </c>
      <c r="H23" s="79">
        <v>0</v>
      </c>
      <c r="I23" s="200"/>
      <c r="J23" s="200"/>
      <c r="K23" s="200"/>
      <c r="L23" s="136"/>
      <c r="M23" s="136"/>
      <c r="N23" s="136"/>
    </row>
    <row r="24" spans="1:14" x14ac:dyDescent="0.25">
      <c r="A24" s="76" t="s">
        <v>33</v>
      </c>
      <c r="B24" s="77"/>
      <c r="C24" s="128">
        <v>0</v>
      </c>
      <c r="D24" s="129">
        <v>47389</v>
      </c>
      <c r="E24" s="127">
        <v>47389</v>
      </c>
      <c r="F24" s="37">
        <v>0</v>
      </c>
      <c r="G24" s="37">
        <v>38904</v>
      </c>
      <c r="H24" s="79">
        <v>38904</v>
      </c>
      <c r="I24" s="200"/>
      <c r="J24" s="199"/>
      <c r="K24" s="199"/>
      <c r="L24" s="136"/>
      <c r="M24" s="136"/>
      <c r="N24" s="136"/>
    </row>
    <row r="25" spans="1:14" x14ac:dyDescent="0.25">
      <c r="A25" s="76" t="s">
        <v>34</v>
      </c>
      <c r="B25" s="77"/>
      <c r="C25" s="128">
        <v>0</v>
      </c>
      <c r="D25" s="129">
        <v>34052</v>
      </c>
      <c r="E25" s="127">
        <v>34052</v>
      </c>
      <c r="F25" s="37">
        <v>0</v>
      </c>
      <c r="G25" s="37">
        <v>0</v>
      </c>
      <c r="H25" s="79">
        <v>0</v>
      </c>
      <c r="I25" s="200"/>
      <c r="J25" s="199"/>
      <c r="K25" s="199"/>
      <c r="L25" s="136"/>
      <c r="M25" s="136"/>
      <c r="N25" s="136"/>
    </row>
    <row r="26" spans="1:14" x14ac:dyDescent="0.25">
      <c r="A26" s="69" t="s">
        <v>35</v>
      </c>
      <c r="B26" s="74"/>
      <c r="C26" s="122">
        <v>45831596</v>
      </c>
      <c r="D26" s="123">
        <v>32417988</v>
      </c>
      <c r="E26" s="124">
        <v>78249584</v>
      </c>
      <c r="F26" s="80">
        <v>36959594</v>
      </c>
      <c r="G26" s="80">
        <v>26856010</v>
      </c>
      <c r="H26" s="81">
        <v>63815604</v>
      </c>
      <c r="I26" s="198"/>
      <c r="J26" s="198"/>
      <c r="K26" s="198"/>
      <c r="L26" s="136"/>
      <c r="M26" s="136"/>
      <c r="N26" s="136"/>
    </row>
    <row r="27" spans="1:14" x14ac:dyDescent="0.25">
      <c r="A27" s="76" t="s">
        <v>36</v>
      </c>
      <c r="B27" s="77"/>
      <c r="C27" s="125">
        <v>40918012</v>
      </c>
      <c r="D27" s="130">
        <v>5473903</v>
      </c>
      <c r="E27" s="127">
        <v>46391915</v>
      </c>
      <c r="F27" s="78">
        <v>32609583</v>
      </c>
      <c r="G27" s="78">
        <v>2252627</v>
      </c>
      <c r="H27" s="79">
        <v>34862210</v>
      </c>
      <c r="I27" s="199"/>
      <c r="J27" s="199"/>
      <c r="K27" s="199"/>
      <c r="L27" s="136"/>
      <c r="M27" s="136"/>
      <c r="N27" s="136"/>
    </row>
    <row r="28" spans="1:14" x14ac:dyDescent="0.25">
      <c r="A28" s="76" t="s">
        <v>37</v>
      </c>
      <c r="B28" s="77"/>
      <c r="C28" s="128">
        <v>3871122</v>
      </c>
      <c r="D28" s="129">
        <v>5473903</v>
      </c>
      <c r="E28" s="127">
        <v>9345025</v>
      </c>
      <c r="F28" s="37">
        <v>1501627</v>
      </c>
      <c r="G28" s="37">
        <v>2252627</v>
      </c>
      <c r="H28" s="79">
        <v>3754254</v>
      </c>
      <c r="I28" s="199"/>
      <c r="J28" s="199"/>
      <c r="K28" s="199"/>
      <c r="L28" s="136"/>
      <c r="M28" s="136"/>
      <c r="N28" s="136"/>
    </row>
    <row r="29" spans="1:14" x14ac:dyDescent="0.25">
      <c r="A29" s="76" t="s">
        <v>38</v>
      </c>
      <c r="B29" s="77"/>
      <c r="C29" s="128">
        <v>0</v>
      </c>
      <c r="D29" s="129">
        <v>0</v>
      </c>
      <c r="E29" s="127">
        <v>0</v>
      </c>
      <c r="F29" s="37">
        <v>0</v>
      </c>
      <c r="G29" s="37">
        <v>0</v>
      </c>
      <c r="H29" s="79">
        <v>0</v>
      </c>
      <c r="I29" s="200"/>
      <c r="J29" s="200"/>
      <c r="K29" s="200"/>
      <c r="L29" s="136"/>
      <c r="M29" s="136"/>
      <c r="N29" s="136"/>
    </row>
    <row r="30" spans="1:14" x14ac:dyDescent="0.25">
      <c r="A30" s="76" t="s">
        <v>39</v>
      </c>
      <c r="B30" s="77"/>
      <c r="C30" s="128">
        <v>7500</v>
      </c>
      <c r="D30" s="129">
        <v>0</v>
      </c>
      <c r="E30" s="127">
        <v>7500</v>
      </c>
      <c r="F30" s="37">
        <v>2250</v>
      </c>
      <c r="G30" s="37">
        <v>0</v>
      </c>
      <c r="H30" s="79">
        <v>2250</v>
      </c>
      <c r="I30" s="199"/>
      <c r="J30" s="200"/>
      <c r="K30" s="199"/>
      <c r="L30" s="136"/>
      <c r="M30" s="136"/>
      <c r="N30" s="136"/>
    </row>
    <row r="31" spans="1:14" x14ac:dyDescent="0.25">
      <c r="A31" s="76" t="s">
        <v>40</v>
      </c>
      <c r="B31" s="77"/>
      <c r="C31" s="128">
        <v>16898996</v>
      </c>
      <c r="D31" s="129">
        <v>0</v>
      </c>
      <c r="E31" s="127">
        <v>16898996</v>
      </c>
      <c r="F31" s="37">
        <v>14103024</v>
      </c>
      <c r="G31" s="37">
        <v>0</v>
      </c>
      <c r="H31" s="79">
        <v>14103024</v>
      </c>
      <c r="I31" s="199"/>
      <c r="J31" s="200"/>
      <c r="K31" s="199"/>
      <c r="L31" s="136"/>
      <c r="M31" s="136"/>
      <c r="N31" s="136"/>
    </row>
    <row r="32" spans="1:14" x14ac:dyDescent="0.25">
      <c r="A32" s="76" t="s">
        <v>41</v>
      </c>
      <c r="B32" s="77"/>
      <c r="C32" s="128">
        <v>0</v>
      </c>
      <c r="D32" s="129">
        <v>0</v>
      </c>
      <c r="E32" s="127">
        <v>0</v>
      </c>
      <c r="F32" s="37">
        <v>0</v>
      </c>
      <c r="G32" s="37">
        <v>0</v>
      </c>
      <c r="H32" s="79">
        <v>0</v>
      </c>
      <c r="I32" s="200"/>
      <c r="J32" s="200"/>
      <c r="K32" s="200"/>
      <c r="L32" s="136"/>
      <c r="M32" s="136"/>
      <c r="N32" s="136"/>
    </row>
    <row r="33" spans="1:14" x14ac:dyDescent="0.25">
      <c r="A33" s="76" t="s">
        <v>167</v>
      </c>
      <c r="B33" s="77"/>
      <c r="C33" s="128">
        <v>0</v>
      </c>
      <c r="D33" s="129">
        <v>0</v>
      </c>
      <c r="E33" s="127">
        <v>0</v>
      </c>
      <c r="F33" s="37">
        <v>0</v>
      </c>
      <c r="G33" s="37">
        <v>0</v>
      </c>
      <c r="H33" s="79">
        <v>0</v>
      </c>
      <c r="I33" s="200"/>
      <c r="J33" s="200"/>
      <c r="K33" s="200"/>
      <c r="L33" s="136"/>
      <c r="M33" s="136"/>
      <c r="N33" s="136"/>
    </row>
    <row r="34" spans="1:14" x14ac:dyDescent="0.25">
      <c r="A34" s="76" t="s">
        <v>168</v>
      </c>
      <c r="B34" s="77"/>
      <c r="C34" s="128">
        <v>2277442</v>
      </c>
      <c r="D34" s="129">
        <v>0</v>
      </c>
      <c r="E34" s="127">
        <v>2277442</v>
      </c>
      <c r="F34" s="37">
        <v>1979217</v>
      </c>
      <c r="G34" s="37">
        <v>0</v>
      </c>
      <c r="H34" s="79">
        <v>1979217</v>
      </c>
      <c r="I34" s="199"/>
      <c r="J34" s="200"/>
      <c r="K34" s="199"/>
      <c r="L34" s="136"/>
      <c r="M34" s="136"/>
      <c r="N34" s="136"/>
    </row>
    <row r="35" spans="1:14" x14ac:dyDescent="0.25">
      <c r="A35" s="76" t="s">
        <v>42</v>
      </c>
      <c r="B35" s="77"/>
      <c r="C35" s="128">
        <v>0</v>
      </c>
      <c r="D35" s="129">
        <v>0</v>
      </c>
      <c r="E35" s="127">
        <v>0</v>
      </c>
      <c r="F35" s="37">
        <v>0</v>
      </c>
      <c r="G35" s="37">
        <v>0</v>
      </c>
      <c r="H35" s="79">
        <v>0</v>
      </c>
      <c r="I35" s="200"/>
      <c r="J35" s="200"/>
      <c r="K35" s="200"/>
      <c r="L35" s="136"/>
      <c r="M35" s="136"/>
      <c r="N35" s="136"/>
    </row>
    <row r="36" spans="1:14" x14ac:dyDescent="0.25">
      <c r="A36" s="76" t="s">
        <v>43</v>
      </c>
      <c r="B36" s="77"/>
      <c r="C36" s="128">
        <v>16159649</v>
      </c>
      <c r="D36" s="129">
        <v>0</v>
      </c>
      <c r="E36" s="127">
        <v>16159649</v>
      </c>
      <c r="F36" s="37">
        <v>13549649</v>
      </c>
      <c r="G36" s="37">
        <v>0</v>
      </c>
      <c r="H36" s="79">
        <v>13549649</v>
      </c>
      <c r="I36" s="199"/>
      <c r="J36" s="200"/>
      <c r="K36" s="199"/>
      <c r="L36" s="136"/>
      <c r="M36" s="136"/>
      <c r="N36" s="136"/>
    </row>
    <row r="37" spans="1:14" x14ac:dyDescent="0.25">
      <c r="A37" s="76" t="s">
        <v>44</v>
      </c>
      <c r="B37" s="77"/>
      <c r="C37" s="128">
        <v>656634</v>
      </c>
      <c r="D37" s="129">
        <v>0</v>
      </c>
      <c r="E37" s="127">
        <v>656634</v>
      </c>
      <c r="F37" s="37">
        <v>571282</v>
      </c>
      <c r="G37" s="37">
        <v>0</v>
      </c>
      <c r="H37" s="79">
        <v>571282</v>
      </c>
      <c r="I37" s="199"/>
      <c r="J37" s="200"/>
      <c r="K37" s="199"/>
      <c r="L37" s="136"/>
      <c r="M37" s="136"/>
      <c r="N37" s="136"/>
    </row>
    <row r="38" spans="1:14" x14ac:dyDescent="0.25">
      <c r="A38" s="76" t="s">
        <v>169</v>
      </c>
      <c r="B38" s="77"/>
      <c r="C38" s="128">
        <v>0</v>
      </c>
      <c r="D38" s="129">
        <v>0</v>
      </c>
      <c r="E38" s="127">
        <v>0</v>
      </c>
      <c r="F38" s="37">
        <v>0</v>
      </c>
      <c r="G38" s="37">
        <v>0</v>
      </c>
      <c r="H38" s="79">
        <v>0</v>
      </c>
      <c r="I38" s="200"/>
      <c r="J38" s="200"/>
      <c r="K38" s="200"/>
      <c r="L38" s="136"/>
      <c r="M38" s="136"/>
      <c r="N38" s="136"/>
    </row>
    <row r="39" spans="1:14" x14ac:dyDescent="0.25">
      <c r="A39" s="76" t="s">
        <v>170</v>
      </c>
      <c r="B39" s="77"/>
      <c r="C39" s="128">
        <v>0</v>
      </c>
      <c r="D39" s="129">
        <v>0</v>
      </c>
      <c r="E39" s="127">
        <v>0</v>
      </c>
      <c r="F39" s="37">
        <v>0</v>
      </c>
      <c r="G39" s="37">
        <v>0</v>
      </c>
      <c r="H39" s="79">
        <v>0</v>
      </c>
      <c r="I39" s="200"/>
      <c r="J39" s="200"/>
      <c r="K39" s="200"/>
      <c r="L39" s="136"/>
      <c r="M39" s="136"/>
      <c r="N39" s="136"/>
    </row>
    <row r="40" spans="1:14" x14ac:dyDescent="0.25">
      <c r="A40" s="76" t="s">
        <v>45</v>
      </c>
      <c r="B40" s="77"/>
      <c r="C40" s="128">
        <v>1046669</v>
      </c>
      <c r="D40" s="129">
        <v>0</v>
      </c>
      <c r="E40" s="127">
        <v>1046669</v>
      </c>
      <c r="F40" s="37">
        <v>902534</v>
      </c>
      <c r="G40" s="37">
        <v>0</v>
      </c>
      <c r="H40" s="79">
        <v>902534</v>
      </c>
      <c r="I40" s="199"/>
      <c r="J40" s="200"/>
      <c r="K40" s="199"/>
      <c r="L40" s="136"/>
      <c r="M40" s="136"/>
      <c r="N40" s="136"/>
    </row>
    <row r="41" spans="1:14" x14ac:dyDescent="0.25">
      <c r="A41" s="76" t="s">
        <v>46</v>
      </c>
      <c r="B41" s="77"/>
      <c r="C41" s="125">
        <v>4913584</v>
      </c>
      <c r="D41" s="126">
        <v>26944085</v>
      </c>
      <c r="E41" s="127">
        <v>31857669</v>
      </c>
      <c r="F41" s="78">
        <v>4350011</v>
      </c>
      <c r="G41" s="78">
        <v>24603383</v>
      </c>
      <c r="H41" s="79">
        <v>28953394</v>
      </c>
      <c r="I41" s="199"/>
      <c r="J41" s="199"/>
      <c r="K41" s="199"/>
      <c r="L41" s="136"/>
      <c r="M41" s="136"/>
      <c r="N41" s="136"/>
    </row>
    <row r="42" spans="1:14" x14ac:dyDescent="0.25">
      <c r="A42" s="76" t="s">
        <v>47</v>
      </c>
      <c r="B42" s="77"/>
      <c r="C42" s="128">
        <v>4913584</v>
      </c>
      <c r="D42" s="129">
        <v>26944085</v>
      </c>
      <c r="E42" s="127">
        <v>31857669</v>
      </c>
      <c r="F42" s="37">
        <v>4350011</v>
      </c>
      <c r="G42" s="37">
        <v>24603383</v>
      </c>
      <c r="H42" s="79">
        <v>28953394</v>
      </c>
      <c r="I42" s="199"/>
      <c r="J42" s="199"/>
      <c r="K42" s="199"/>
      <c r="L42" s="136"/>
      <c r="M42" s="136"/>
      <c r="N42" s="136"/>
    </row>
    <row r="43" spans="1:14" x14ac:dyDescent="0.25">
      <c r="A43" s="76" t="s">
        <v>48</v>
      </c>
      <c r="B43" s="77"/>
      <c r="C43" s="128">
        <v>0</v>
      </c>
      <c r="D43" s="129">
        <v>0</v>
      </c>
      <c r="E43" s="127">
        <v>0</v>
      </c>
      <c r="F43" s="37">
        <v>0</v>
      </c>
      <c r="G43" s="37">
        <v>0</v>
      </c>
      <c r="H43" s="79">
        <v>0</v>
      </c>
      <c r="I43" s="200"/>
      <c r="J43" s="200"/>
      <c r="K43" s="200"/>
      <c r="L43" s="136"/>
      <c r="M43" s="136"/>
      <c r="N43" s="136"/>
    </row>
    <row r="44" spans="1:14" x14ac:dyDescent="0.25">
      <c r="A44" s="69" t="s">
        <v>49</v>
      </c>
      <c r="B44" s="82"/>
      <c r="C44" s="114">
        <v>46906973</v>
      </c>
      <c r="D44" s="115">
        <v>128585095</v>
      </c>
      <c r="E44" s="124">
        <v>175492068</v>
      </c>
      <c r="F44" s="80">
        <v>20699397</v>
      </c>
      <c r="G44" s="80">
        <v>89042574</v>
      </c>
      <c r="H44" s="81">
        <v>109741971</v>
      </c>
      <c r="I44" s="198"/>
      <c r="J44" s="198"/>
      <c r="K44" s="198"/>
      <c r="L44" s="136"/>
      <c r="M44" s="136"/>
      <c r="N44" s="136"/>
    </row>
    <row r="45" spans="1:14" x14ac:dyDescent="0.25">
      <c r="A45" s="76" t="s">
        <v>50</v>
      </c>
      <c r="B45" s="83"/>
      <c r="C45" s="116">
        <v>0</v>
      </c>
      <c r="D45" s="117">
        <v>0</v>
      </c>
      <c r="E45" s="127">
        <v>0</v>
      </c>
      <c r="F45" s="84">
        <v>0</v>
      </c>
      <c r="G45" s="84">
        <v>0</v>
      </c>
      <c r="H45" s="85">
        <v>0</v>
      </c>
      <c r="I45" s="200"/>
      <c r="J45" s="200"/>
      <c r="K45" s="200"/>
      <c r="L45" s="136"/>
      <c r="M45" s="136"/>
      <c r="N45" s="136"/>
    </row>
    <row r="46" spans="1:14" x14ac:dyDescent="0.25">
      <c r="A46" s="76" t="s">
        <v>51</v>
      </c>
      <c r="B46" s="83"/>
      <c r="C46" s="128">
        <v>0</v>
      </c>
      <c r="D46" s="118">
        <v>0</v>
      </c>
      <c r="E46" s="127">
        <v>0</v>
      </c>
      <c r="F46" s="86">
        <v>0</v>
      </c>
      <c r="G46" s="86">
        <v>0</v>
      </c>
      <c r="H46" s="85">
        <v>0</v>
      </c>
      <c r="I46" s="200"/>
      <c r="J46" s="200"/>
      <c r="K46" s="200"/>
      <c r="L46" s="136"/>
      <c r="M46" s="136"/>
      <c r="N46" s="136"/>
    </row>
    <row r="47" spans="1:14" x14ac:dyDescent="0.25">
      <c r="A47" s="76" t="s">
        <v>52</v>
      </c>
      <c r="B47" s="83"/>
      <c r="C47" s="119">
        <v>0</v>
      </c>
      <c r="D47" s="118">
        <v>0</v>
      </c>
      <c r="E47" s="127">
        <v>0</v>
      </c>
      <c r="F47" s="86">
        <v>0</v>
      </c>
      <c r="G47" s="86">
        <v>0</v>
      </c>
      <c r="H47" s="85">
        <v>0</v>
      </c>
      <c r="I47" s="200"/>
      <c r="J47" s="200"/>
      <c r="K47" s="200"/>
      <c r="L47" s="136"/>
      <c r="M47" s="136"/>
      <c r="N47" s="136"/>
    </row>
    <row r="48" spans="1:14" x14ac:dyDescent="0.25">
      <c r="A48" s="76" t="s">
        <v>53</v>
      </c>
      <c r="B48" s="83"/>
      <c r="C48" s="119">
        <v>0</v>
      </c>
      <c r="D48" s="118">
        <v>0</v>
      </c>
      <c r="E48" s="127">
        <v>0</v>
      </c>
      <c r="F48" s="86">
        <v>0</v>
      </c>
      <c r="G48" s="86">
        <v>0</v>
      </c>
      <c r="H48" s="85">
        <v>0</v>
      </c>
      <c r="I48" s="200"/>
      <c r="J48" s="200"/>
      <c r="K48" s="200"/>
      <c r="L48" s="136"/>
      <c r="M48" s="136"/>
      <c r="N48" s="136"/>
    </row>
    <row r="49" spans="1:14" x14ac:dyDescent="0.25">
      <c r="A49" s="76" t="s">
        <v>54</v>
      </c>
      <c r="B49" s="83"/>
      <c r="C49" s="116">
        <v>46906973</v>
      </c>
      <c r="D49" s="117">
        <v>128585095</v>
      </c>
      <c r="E49" s="127">
        <v>175492068</v>
      </c>
      <c r="F49" s="84">
        <v>20699397</v>
      </c>
      <c r="G49" s="84">
        <v>89042574</v>
      </c>
      <c r="H49" s="85">
        <v>109741971</v>
      </c>
      <c r="I49" s="199"/>
      <c r="J49" s="199"/>
      <c r="K49" s="199"/>
      <c r="L49" s="136"/>
      <c r="M49" s="136"/>
      <c r="N49" s="136"/>
    </row>
    <row r="50" spans="1:14" x14ac:dyDescent="0.25">
      <c r="A50" s="76" t="s">
        <v>171</v>
      </c>
      <c r="B50" s="87"/>
      <c r="C50" s="125">
        <v>1472548</v>
      </c>
      <c r="D50" s="126">
        <v>1409186</v>
      </c>
      <c r="E50" s="127">
        <v>2881734</v>
      </c>
      <c r="F50" s="78">
        <v>1201285</v>
      </c>
      <c r="G50" s="78">
        <v>1543434</v>
      </c>
      <c r="H50" s="79">
        <v>2744719</v>
      </c>
      <c r="I50" s="199"/>
      <c r="J50" s="199"/>
      <c r="K50" s="199"/>
      <c r="L50" s="136"/>
      <c r="M50" s="136"/>
      <c r="N50" s="136"/>
    </row>
    <row r="51" spans="1:14" x14ac:dyDescent="0.25">
      <c r="A51" s="76" t="s">
        <v>172</v>
      </c>
      <c r="B51" s="87"/>
      <c r="C51" s="128">
        <v>739279</v>
      </c>
      <c r="D51" s="129">
        <v>704614</v>
      </c>
      <c r="E51" s="127">
        <v>1443893</v>
      </c>
      <c r="F51" s="37">
        <v>602318</v>
      </c>
      <c r="G51" s="37">
        <v>771805</v>
      </c>
      <c r="H51" s="79">
        <v>1374123</v>
      </c>
      <c r="I51" s="199"/>
      <c r="J51" s="199"/>
      <c r="K51" s="199"/>
      <c r="L51" s="136"/>
      <c r="M51" s="136"/>
      <c r="N51" s="136"/>
    </row>
    <row r="52" spans="1:14" x14ac:dyDescent="0.25">
      <c r="A52" s="76" t="s">
        <v>173</v>
      </c>
      <c r="B52" s="87"/>
      <c r="C52" s="128">
        <v>733269</v>
      </c>
      <c r="D52" s="129">
        <v>704572</v>
      </c>
      <c r="E52" s="127">
        <v>1437841</v>
      </c>
      <c r="F52" s="37">
        <v>598967</v>
      </c>
      <c r="G52" s="37">
        <v>771629</v>
      </c>
      <c r="H52" s="79">
        <v>1370596</v>
      </c>
      <c r="I52" s="199"/>
      <c r="J52" s="199"/>
      <c r="K52" s="199"/>
      <c r="L52" s="136"/>
      <c r="M52" s="136"/>
      <c r="N52" s="136"/>
    </row>
    <row r="53" spans="1:14" x14ac:dyDescent="0.25">
      <c r="A53" s="76" t="s">
        <v>174</v>
      </c>
      <c r="B53" s="87"/>
      <c r="C53" s="125">
        <v>36409228</v>
      </c>
      <c r="D53" s="126">
        <v>116996099</v>
      </c>
      <c r="E53" s="127">
        <v>153405327</v>
      </c>
      <c r="F53" s="78">
        <v>13638148</v>
      </c>
      <c r="G53" s="78">
        <v>73193459</v>
      </c>
      <c r="H53" s="79">
        <v>86831607</v>
      </c>
      <c r="I53" s="199"/>
      <c r="J53" s="199"/>
      <c r="K53" s="199"/>
      <c r="L53" s="136"/>
      <c r="M53" s="136"/>
      <c r="N53" s="136"/>
    </row>
    <row r="54" spans="1:14" x14ac:dyDescent="0.25">
      <c r="A54" s="76" t="s">
        <v>175</v>
      </c>
      <c r="B54" s="87"/>
      <c r="C54" s="128">
        <v>1857724</v>
      </c>
      <c r="D54" s="129">
        <v>44723806</v>
      </c>
      <c r="E54" s="127">
        <v>46581530</v>
      </c>
      <c r="F54" s="37">
        <v>2532776</v>
      </c>
      <c r="G54" s="37">
        <v>19685170</v>
      </c>
      <c r="H54" s="79">
        <v>22217946</v>
      </c>
      <c r="I54" s="199"/>
      <c r="J54" s="199"/>
      <c r="K54" s="199"/>
      <c r="L54" s="136"/>
      <c r="M54" s="136"/>
      <c r="N54" s="136"/>
    </row>
    <row r="55" spans="1:14" x14ac:dyDescent="0.25">
      <c r="A55" s="76" t="s">
        <v>176</v>
      </c>
      <c r="B55" s="87"/>
      <c r="C55" s="128">
        <v>30951504</v>
      </c>
      <c r="D55" s="129">
        <v>14984349</v>
      </c>
      <c r="E55" s="127">
        <v>45935853</v>
      </c>
      <c r="F55" s="37">
        <v>7805372</v>
      </c>
      <c r="G55" s="37">
        <v>9975981</v>
      </c>
      <c r="H55" s="79">
        <v>17781353</v>
      </c>
      <c r="I55" s="199"/>
      <c r="J55" s="199"/>
      <c r="K55" s="199"/>
      <c r="L55" s="136"/>
      <c r="M55" s="136"/>
      <c r="N55" s="136"/>
    </row>
    <row r="56" spans="1:14" x14ac:dyDescent="0.25">
      <c r="A56" s="76" t="s">
        <v>177</v>
      </c>
      <c r="B56" s="87"/>
      <c r="C56" s="128">
        <v>1800000</v>
      </c>
      <c r="D56" s="129">
        <v>28643972</v>
      </c>
      <c r="E56" s="127">
        <v>30443972</v>
      </c>
      <c r="F56" s="37">
        <v>1650000</v>
      </c>
      <c r="G56" s="37">
        <v>21766154</v>
      </c>
      <c r="H56" s="79">
        <v>23416154</v>
      </c>
      <c r="I56" s="199"/>
      <c r="J56" s="199"/>
      <c r="K56" s="199"/>
      <c r="L56" s="136"/>
      <c r="M56" s="136"/>
      <c r="N56" s="136"/>
    </row>
    <row r="57" spans="1:14" x14ac:dyDescent="0.25">
      <c r="A57" s="76" t="s">
        <v>178</v>
      </c>
      <c r="B57" s="87"/>
      <c r="C57" s="128">
        <v>1800000</v>
      </c>
      <c r="D57" s="129">
        <v>28643972</v>
      </c>
      <c r="E57" s="127">
        <v>30443972</v>
      </c>
      <c r="F57" s="37">
        <v>1650000</v>
      </c>
      <c r="G57" s="37">
        <v>21766154</v>
      </c>
      <c r="H57" s="79">
        <v>23416154</v>
      </c>
      <c r="I57" s="199"/>
      <c r="J57" s="199"/>
      <c r="K57" s="199"/>
      <c r="L57" s="136"/>
      <c r="M57" s="136"/>
      <c r="N57" s="136"/>
    </row>
    <row r="58" spans="1:14" x14ac:dyDescent="0.25">
      <c r="A58" s="76" t="s">
        <v>179</v>
      </c>
      <c r="B58" s="87"/>
      <c r="C58" s="125">
        <v>1009588</v>
      </c>
      <c r="D58" s="126">
        <v>1303472</v>
      </c>
      <c r="E58" s="127">
        <v>2313060</v>
      </c>
      <c r="F58" s="78">
        <v>697904</v>
      </c>
      <c r="G58" s="78">
        <v>1784623</v>
      </c>
      <c r="H58" s="79">
        <v>2482527</v>
      </c>
      <c r="I58" s="199"/>
      <c r="J58" s="199"/>
      <c r="K58" s="199"/>
      <c r="L58" s="136"/>
      <c r="M58" s="136"/>
      <c r="N58" s="136"/>
    </row>
    <row r="59" spans="1:14" x14ac:dyDescent="0.25">
      <c r="A59" s="76" t="s">
        <v>180</v>
      </c>
      <c r="B59" s="87"/>
      <c r="C59" s="128">
        <v>726580</v>
      </c>
      <c r="D59" s="129">
        <v>427740</v>
      </c>
      <c r="E59" s="127">
        <v>1154320</v>
      </c>
      <c r="F59" s="37">
        <v>349778</v>
      </c>
      <c r="G59" s="37">
        <v>865498</v>
      </c>
      <c r="H59" s="79">
        <v>1215276</v>
      </c>
      <c r="I59" s="199"/>
      <c r="J59" s="199"/>
      <c r="K59" s="199"/>
      <c r="L59" s="136"/>
      <c r="M59" s="136"/>
      <c r="N59" s="136"/>
    </row>
    <row r="60" spans="1:14" x14ac:dyDescent="0.25">
      <c r="A60" s="76" t="s">
        <v>181</v>
      </c>
      <c r="B60" s="87"/>
      <c r="C60" s="128">
        <v>283008</v>
      </c>
      <c r="D60" s="129">
        <v>875732</v>
      </c>
      <c r="E60" s="127">
        <v>1158740</v>
      </c>
      <c r="F60" s="37">
        <v>348126</v>
      </c>
      <c r="G60" s="37">
        <v>919125</v>
      </c>
      <c r="H60" s="79">
        <v>1267251</v>
      </c>
      <c r="I60" s="199"/>
      <c r="J60" s="199"/>
      <c r="K60" s="199"/>
      <c r="L60" s="136"/>
      <c r="M60" s="136"/>
      <c r="N60" s="136"/>
    </row>
    <row r="61" spans="1:14" x14ac:dyDescent="0.25">
      <c r="A61" s="76" t="s">
        <v>182</v>
      </c>
      <c r="B61" s="87"/>
      <c r="C61" s="128">
        <v>0</v>
      </c>
      <c r="D61" s="129">
        <v>0</v>
      </c>
      <c r="E61" s="127">
        <v>0</v>
      </c>
      <c r="F61" s="37">
        <v>0</v>
      </c>
      <c r="G61" s="37">
        <v>0</v>
      </c>
      <c r="H61" s="79">
        <v>0</v>
      </c>
      <c r="I61" s="200"/>
      <c r="J61" s="200"/>
      <c r="K61" s="200"/>
      <c r="L61" s="136"/>
      <c r="M61" s="136"/>
      <c r="N61" s="136"/>
    </row>
    <row r="62" spans="1:14" x14ac:dyDescent="0.25">
      <c r="A62" s="76" t="s">
        <v>183</v>
      </c>
      <c r="B62" s="87"/>
      <c r="C62" s="128">
        <v>0</v>
      </c>
      <c r="D62" s="129">
        <v>0</v>
      </c>
      <c r="E62" s="127">
        <v>0</v>
      </c>
      <c r="F62" s="37">
        <v>0</v>
      </c>
      <c r="G62" s="37">
        <v>0</v>
      </c>
      <c r="H62" s="79">
        <v>0</v>
      </c>
      <c r="I62" s="200"/>
      <c r="J62" s="200"/>
      <c r="K62" s="200"/>
      <c r="L62" s="136"/>
      <c r="M62" s="136"/>
      <c r="N62" s="136"/>
    </row>
    <row r="63" spans="1:14" x14ac:dyDescent="0.25">
      <c r="A63" s="76" t="s">
        <v>184</v>
      </c>
      <c r="B63" s="87"/>
      <c r="C63" s="128">
        <v>0</v>
      </c>
      <c r="D63" s="129">
        <v>0</v>
      </c>
      <c r="E63" s="127">
        <v>0</v>
      </c>
      <c r="F63" s="37">
        <v>0</v>
      </c>
      <c r="G63" s="37">
        <v>0</v>
      </c>
      <c r="H63" s="79">
        <v>0</v>
      </c>
      <c r="I63" s="200"/>
      <c r="J63" s="200"/>
      <c r="K63" s="200"/>
      <c r="L63" s="136"/>
      <c r="M63" s="136"/>
      <c r="N63" s="136"/>
    </row>
    <row r="64" spans="1:14" x14ac:dyDescent="0.25">
      <c r="A64" s="76" t="s">
        <v>185</v>
      </c>
      <c r="B64" s="87"/>
      <c r="C64" s="128">
        <v>0</v>
      </c>
      <c r="D64" s="129">
        <v>0</v>
      </c>
      <c r="E64" s="127">
        <v>0</v>
      </c>
      <c r="F64" s="37">
        <v>0</v>
      </c>
      <c r="G64" s="37">
        <v>0</v>
      </c>
      <c r="H64" s="79">
        <v>0</v>
      </c>
      <c r="I64" s="200"/>
      <c r="J64" s="200"/>
      <c r="K64" s="200"/>
      <c r="L64" s="136"/>
      <c r="M64" s="136"/>
      <c r="N64" s="136"/>
    </row>
    <row r="65" spans="1:14" x14ac:dyDescent="0.25">
      <c r="A65" s="76" t="s">
        <v>186</v>
      </c>
      <c r="B65" s="87"/>
      <c r="C65" s="125">
        <v>0</v>
      </c>
      <c r="D65" s="126">
        <v>0</v>
      </c>
      <c r="E65" s="127">
        <v>0</v>
      </c>
      <c r="F65" s="78">
        <v>0</v>
      </c>
      <c r="G65" s="78">
        <v>0</v>
      </c>
      <c r="H65" s="79">
        <v>0</v>
      </c>
      <c r="I65" s="200"/>
      <c r="J65" s="200"/>
      <c r="K65" s="200"/>
      <c r="L65" s="136"/>
      <c r="M65" s="136"/>
      <c r="N65" s="136"/>
    </row>
    <row r="66" spans="1:14" x14ac:dyDescent="0.25">
      <c r="A66" s="76" t="s">
        <v>187</v>
      </c>
      <c r="B66" s="87"/>
      <c r="C66" s="128">
        <v>0</v>
      </c>
      <c r="D66" s="129">
        <v>0</v>
      </c>
      <c r="E66" s="127">
        <v>0</v>
      </c>
      <c r="F66" s="37">
        <v>0</v>
      </c>
      <c r="G66" s="37">
        <v>0</v>
      </c>
      <c r="H66" s="79">
        <v>0</v>
      </c>
      <c r="I66" s="200"/>
      <c r="J66" s="200"/>
      <c r="K66" s="200"/>
      <c r="L66" s="136"/>
      <c r="M66" s="136"/>
      <c r="N66" s="136"/>
    </row>
    <row r="67" spans="1:14" x14ac:dyDescent="0.25">
      <c r="A67" s="76" t="s">
        <v>188</v>
      </c>
      <c r="B67" s="87"/>
      <c r="C67" s="128">
        <v>0</v>
      </c>
      <c r="D67" s="129">
        <v>0</v>
      </c>
      <c r="E67" s="127">
        <v>0</v>
      </c>
      <c r="F67" s="37">
        <v>0</v>
      </c>
      <c r="G67" s="37">
        <v>0</v>
      </c>
      <c r="H67" s="79">
        <v>0</v>
      </c>
      <c r="I67" s="200"/>
      <c r="J67" s="200"/>
      <c r="K67" s="200"/>
      <c r="L67" s="136"/>
      <c r="M67" s="136"/>
      <c r="N67" s="136"/>
    </row>
    <row r="68" spans="1:14" x14ac:dyDescent="0.25">
      <c r="A68" s="76" t="s">
        <v>55</v>
      </c>
      <c r="B68" s="87"/>
      <c r="C68" s="125">
        <v>0</v>
      </c>
      <c r="D68" s="126">
        <v>0</v>
      </c>
      <c r="E68" s="127">
        <v>0</v>
      </c>
      <c r="F68" s="78">
        <v>0</v>
      </c>
      <c r="G68" s="78">
        <v>0</v>
      </c>
      <c r="H68" s="79">
        <v>0</v>
      </c>
      <c r="I68" s="200"/>
      <c r="J68" s="200"/>
      <c r="K68" s="200"/>
      <c r="L68" s="136"/>
      <c r="M68" s="136"/>
      <c r="N68" s="136"/>
    </row>
    <row r="69" spans="1:14" x14ac:dyDescent="0.25">
      <c r="A69" s="76" t="s">
        <v>189</v>
      </c>
      <c r="B69" s="87"/>
      <c r="C69" s="128">
        <v>0</v>
      </c>
      <c r="D69" s="129">
        <v>0</v>
      </c>
      <c r="E69" s="127">
        <v>0</v>
      </c>
      <c r="F69" s="128">
        <v>0</v>
      </c>
      <c r="G69" s="129">
        <v>0</v>
      </c>
      <c r="H69" s="127">
        <v>0</v>
      </c>
      <c r="I69" s="200"/>
      <c r="J69" s="200"/>
      <c r="K69" s="200"/>
      <c r="L69" s="136"/>
      <c r="M69" s="136"/>
      <c r="N69" s="136"/>
    </row>
    <row r="70" spans="1:14" x14ac:dyDescent="0.25">
      <c r="A70" s="76" t="s">
        <v>190</v>
      </c>
      <c r="B70" s="87"/>
      <c r="C70" s="128">
        <v>0</v>
      </c>
      <c r="D70" s="129">
        <v>0</v>
      </c>
      <c r="E70" s="127">
        <v>0</v>
      </c>
      <c r="F70" s="37">
        <v>0</v>
      </c>
      <c r="G70" s="37">
        <v>0</v>
      </c>
      <c r="H70" s="79">
        <v>0</v>
      </c>
      <c r="I70" s="200"/>
      <c r="J70" s="200"/>
      <c r="K70" s="200"/>
      <c r="L70" s="136"/>
      <c r="M70" s="136"/>
      <c r="N70" s="136"/>
    </row>
    <row r="71" spans="1:14" x14ac:dyDescent="0.25">
      <c r="A71" s="76" t="s">
        <v>56</v>
      </c>
      <c r="B71" s="87"/>
      <c r="C71" s="128">
        <v>8015609</v>
      </c>
      <c r="D71" s="129">
        <v>8876338</v>
      </c>
      <c r="E71" s="127">
        <v>16891947</v>
      </c>
      <c r="F71" s="37">
        <v>5162060</v>
      </c>
      <c r="G71" s="37">
        <v>12521058</v>
      </c>
      <c r="H71" s="79">
        <v>17683118</v>
      </c>
      <c r="I71" s="199"/>
      <c r="J71" s="199"/>
      <c r="K71" s="199"/>
      <c r="L71" s="136"/>
      <c r="M71" s="136"/>
      <c r="N71" s="136"/>
    </row>
    <row r="72" spans="1:14" x14ac:dyDescent="0.25">
      <c r="A72" s="69" t="s">
        <v>57</v>
      </c>
      <c r="B72" s="88"/>
      <c r="C72" s="122">
        <v>2125816762</v>
      </c>
      <c r="D72" s="123">
        <v>1441415447</v>
      </c>
      <c r="E72" s="124">
        <v>3567232209</v>
      </c>
      <c r="F72" s="71">
        <v>1553971819</v>
      </c>
      <c r="G72" s="71">
        <v>1217345200</v>
      </c>
      <c r="H72" s="75">
        <v>2771317019</v>
      </c>
      <c r="I72" s="198"/>
      <c r="J72" s="198"/>
      <c r="K72" s="198"/>
      <c r="L72" s="136"/>
      <c r="M72" s="136"/>
      <c r="N72" s="136"/>
    </row>
    <row r="73" spans="1:14" x14ac:dyDescent="0.25">
      <c r="A73" s="69" t="s">
        <v>58</v>
      </c>
      <c r="B73" s="88"/>
      <c r="C73" s="122">
        <v>61500818</v>
      </c>
      <c r="D73" s="123">
        <v>8939167</v>
      </c>
      <c r="E73" s="124">
        <v>70439985</v>
      </c>
      <c r="F73" s="71">
        <v>48337336</v>
      </c>
      <c r="G73" s="71">
        <v>3671333</v>
      </c>
      <c r="H73" s="75">
        <v>52008669</v>
      </c>
      <c r="I73" s="198"/>
      <c r="J73" s="198"/>
      <c r="K73" s="198"/>
      <c r="L73" s="136"/>
      <c r="M73" s="136"/>
      <c r="N73" s="136"/>
    </row>
    <row r="74" spans="1:14" x14ac:dyDescent="0.25">
      <c r="A74" s="76" t="s">
        <v>59</v>
      </c>
      <c r="B74" s="87"/>
      <c r="C74" s="128">
        <v>0</v>
      </c>
      <c r="D74" s="129">
        <v>0</v>
      </c>
      <c r="E74" s="127">
        <v>0</v>
      </c>
      <c r="F74" s="37">
        <v>0</v>
      </c>
      <c r="G74" s="37">
        <v>0</v>
      </c>
      <c r="H74" s="79">
        <v>0</v>
      </c>
      <c r="I74" s="200"/>
      <c r="J74" s="200"/>
      <c r="K74" s="200"/>
      <c r="L74" s="136"/>
      <c r="M74" s="136"/>
      <c r="N74" s="136"/>
    </row>
    <row r="75" spans="1:14" x14ac:dyDescent="0.25">
      <c r="A75" s="76" t="s">
        <v>191</v>
      </c>
      <c r="B75" s="87"/>
      <c r="C75" s="128">
        <v>50636164</v>
      </c>
      <c r="D75" s="129">
        <v>5130196</v>
      </c>
      <c r="E75" s="127">
        <v>55766360</v>
      </c>
      <c r="F75" s="37">
        <v>36285318</v>
      </c>
      <c r="G75" s="37">
        <v>395353</v>
      </c>
      <c r="H75" s="79">
        <v>36680671</v>
      </c>
      <c r="I75" s="199"/>
      <c r="J75" s="199"/>
      <c r="K75" s="199"/>
      <c r="L75" s="136"/>
      <c r="M75" s="136"/>
      <c r="N75" s="136"/>
    </row>
    <row r="76" spans="1:14" x14ac:dyDescent="0.25">
      <c r="A76" s="76" t="s">
        <v>60</v>
      </c>
      <c r="B76" s="87"/>
      <c r="C76" s="128">
        <v>8147448</v>
      </c>
      <c r="D76" s="129">
        <v>1020727</v>
      </c>
      <c r="E76" s="127">
        <v>9168175</v>
      </c>
      <c r="F76" s="37">
        <v>9189448</v>
      </c>
      <c r="G76" s="37">
        <v>1154341</v>
      </c>
      <c r="H76" s="79">
        <v>10343789</v>
      </c>
      <c r="I76" s="199"/>
      <c r="J76" s="199"/>
      <c r="K76" s="199"/>
      <c r="L76" s="136"/>
      <c r="M76" s="136"/>
      <c r="N76" s="136"/>
    </row>
    <row r="77" spans="1:14" x14ac:dyDescent="0.25">
      <c r="A77" s="76" t="s">
        <v>61</v>
      </c>
      <c r="B77" s="87"/>
      <c r="C77" s="128">
        <v>1404781</v>
      </c>
      <c r="D77" s="129">
        <v>300725</v>
      </c>
      <c r="E77" s="127">
        <v>1705506</v>
      </c>
      <c r="F77" s="37">
        <v>1522229</v>
      </c>
      <c r="G77" s="37">
        <v>445168</v>
      </c>
      <c r="H77" s="79">
        <v>1967397</v>
      </c>
      <c r="I77" s="199"/>
      <c r="J77" s="199"/>
      <c r="K77" s="199"/>
      <c r="L77" s="136"/>
      <c r="M77" s="136"/>
      <c r="N77" s="136"/>
    </row>
    <row r="78" spans="1:14" x14ac:dyDescent="0.25">
      <c r="A78" s="76" t="s">
        <v>62</v>
      </c>
      <c r="B78" s="87"/>
      <c r="C78" s="128">
        <v>2152</v>
      </c>
      <c r="D78" s="129">
        <v>226</v>
      </c>
      <c r="E78" s="127">
        <v>2378</v>
      </c>
      <c r="F78" s="37">
        <v>2152</v>
      </c>
      <c r="G78" s="37">
        <v>211</v>
      </c>
      <c r="H78" s="79">
        <v>2363</v>
      </c>
      <c r="I78" s="199"/>
      <c r="J78" s="200"/>
      <c r="K78" s="199"/>
      <c r="L78" s="136"/>
      <c r="M78" s="136"/>
      <c r="N78" s="136"/>
    </row>
    <row r="79" spans="1:14" x14ac:dyDescent="0.25">
      <c r="A79" s="76" t="s">
        <v>192</v>
      </c>
      <c r="B79" s="87"/>
      <c r="C79" s="128">
        <v>0</v>
      </c>
      <c r="D79" s="129">
        <v>0</v>
      </c>
      <c r="E79" s="127">
        <v>0</v>
      </c>
      <c r="F79" s="37">
        <v>0</v>
      </c>
      <c r="G79" s="37">
        <v>0</v>
      </c>
      <c r="H79" s="79">
        <v>0</v>
      </c>
      <c r="I79" s="200"/>
      <c r="J79" s="200"/>
      <c r="K79" s="200"/>
      <c r="L79" s="136"/>
      <c r="M79" s="136"/>
      <c r="N79" s="136"/>
    </row>
    <row r="80" spans="1:14" x14ac:dyDescent="0.25">
      <c r="A80" s="76" t="s">
        <v>63</v>
      </c>
      <c r="B80" s="87"/>
      <c r="C80" s="128">
        <v>309</v>
      </c>
      <c r="D80" s="129">
        <v>83940</v>
      </c>
      <c r="E80" s="127">
        <v>84249</v>
      </c>
      <c r="F80" s="37">
        <v>309</v>
      </c>
      <c r="G80" s="37">
        <v>100301</v>
      </c>
      <c r="H80" s="79">
        <v>100610</v>
      </c>
      <c r="I80" s="200"/>
      <c r="J80" s="199"/>
      <c r="K80" s="199"/>
      <c r="L80" s="136"/>
      <c r="M80" s="136"/>
      <c r="N80" s="136"/>
    </row>
    <row r="81" spans="1:14" x14ac:dyDescent="0.25">
      <c r="A81" s="76" t="s">
        <v>64</v>
      </c>
      <c r="B81" s="87"/>
      <c r="C81" s="128">
        <v>1309964</v>
      </c>
      <c r="D81" s="129">
        <v>2403353</v>
      </c>
      <c r="E81" s="127">
        <v>3713317</v>
      </c>
      <c r="F81" s="37">
        <v>1337880</v>
      </c>
      <c r="G81" s="37">
        <v>1575959</v>
      </c>
      <c r="H81" s="79">
        <v>2913839</v>
      </c>
      <c r="I81" s="199"/>
      <c r="J81" s="199"/>
      <c r="K81" s="199"/>
      <c r="L81" s="136"/>
      <c r="M81" s="136"/>
      <c r="N81" s="136"/>
    </row>
    <row r="82" spans="1:14" x14ac:dyDescent="0.25">
      <c r="A82" s="69" t="s">
        <v>65</v>
      </c>
      <c r="B82" s="88"/>
      <c r="C82" s="122">
        <v>745832165</v>
      </c>
      <c r="D82" s="123">
        <v>225716155</v>
      </c>
      <c r="E82" s="124">
        <v>971548320</v>
      </c>
      <c r="F82" s="71">
        <v>428045010</v>
      </c>
      <c r="G82" s="71">
        <v>204235157</v>
      </c>
      <c r="H82" s="75">
        <v>632280167</v>
      </c>
      <c r="I82" s="198"/>
      <c r="J82" s="198"/>
      <c r="K82" s="198"/>
      <c r="L82" s="136"/>
      <c r="M82" s="136"/>
      <c r="N82" s="136"/>
    </row>
    <row r="83" spans="1:14" x14ac:dyDescent="0.25">
      <c r="A83" s="76" t="s">
        <v>66</v>
      </c>
      <c r="B83" s="87"/>
      <c r="C83" s="128">
        <v>460920</v>
      </c>
      <c r="D83" s="129">
        <v>42387</v>
      </c>
      <c r="E83" s="127">
        <v>503307</v>
      </c>
      <c r="F83" s="37">
        <v>354739</v>
      </c>
      <c r="G83" s="37">
        <v>9824</v>
      </c>
      <c r="H83" s="79">
        <v>364563</v>
      </c>
      <c r="I83" s="199"/>
      <c r="J83" s="199"/>
      <c r="K83" s="199"/>
      <c r="L83" s="136"/>
      <c r="M83" s="136"/>
      <c r="N83" s="136"/>
    </row>
    <row r="84" spans="1:14" x14ac:dyDescent="0.25">
      <c r="A84" s="76" t="s">
        <v>67</v>
      </c>
      <c r="B84" s="87"/>
      <c r="C84" s="128">
        <v>868978</v>
      </c>
      <c r="D84" s="129">
        <v>1552915</v>
      </c>
      <c r="E84" s="127">
        <v>2421893</v>
      </c>
      <c r="F84" s="37">
        <v>681820</v>
      </c>
      <c r="G84" s="37">
        <v>1135681</v>
      </c>
      <c r="H84" s="79">
        <v>1817501</v>
      </c>
      <c r="I84" s="199"/>
      <c r="J84" s="199"/>
      <c r="K84" s="199"/>
      <c r="L84" s="136"/>
      <c r="M84" s="136"/>
      <c r="N84" s="136"/>
    </row>
    <row r="85" spans="1:14" x14ac:dyDescent="0.25">
      <c r="A85" s="76" t="s">
        <v>68</v>
      </c>
      <c r="B85" s="87"/>
      <c r="C85" s="128">
        <v>105112592</v>
      </c>
      <c r="D85" s="129">
        <v>2421087</v>
      </c>
      <c r="E85" s="127">
        <v>107533679</v>
      </c>
      <c r="F85" s="37">
        <v>32405583</v>
      </c>
      <c r="G85" s="37">
        <v>1711768</v>
      </c>
      <c r="H85" s="79">
        <v>34117351</v>
      </c>
      <c r="I85" s="199"/>
      <c r="J85" s="199"/>
      <c r="K85" s="199"/>
      <c r="L85" s="136"/>
      <c r="M85" s="136"/>
      <c r="N85" s="136"/>
    </row>
    <row r="86" spans="1:14" x14ac:dyDescent="0.25">
      <c r="A86" s="76" t="s">
        <v>193</v>
      </c>
      <c r="B86" s="87"/>
      <c r="C86" s="128">
        <v>0</v>
      </c>
      <c r="D86" s="129">
        <v>0</v>
      </c>
      <c r="E86" s="127">
        <v>0</v>
      </c>
      <c r="F86" s="37">
        <v>0</v>
      </c>
      <c r="G86" s="37">
        <v>0</v>
      </c>
      <c r="H86" s="79">
        <v>0</v>
      </c>
      <c r="I86" s="200"/>
      <c r="J86" s="200"/>
      <c r="K86" s="200"/>
      <c r="L86" s="136"/>
      <c r="M86" s="136"/>
      <c r="N86" s="136"/>
    </row>
    <row r="87" spans="1:14" x14ac:dyDescent="0.25">
      <c r="A87" s="76" t="s">
        <v>69</v>
      </c>
      <c r="B87" s="87"/>
      <c r="C87" s="128">
        <v>525108300</v>
      </c>
      <c r="D87" s="129">
        <v>179226589</v>
      </c>
      <c r="E87" s="127">
        <v>704334889</v>
      </c>
      <c r="F87" s="37">
        <v>340951847</v>
      </c>
      <c r="G87" s="37">
        <v>163744146</v>
      </c>
      <c r="H87" s="79">
        <v>504695993</v>
      </c>
      <c r="I87" s="199"/>
      <c r="J87" s="199"/>
      <c r="K87" s="199"/>
      <c r="L87" s="136"/>
      <c r="M87" s="136"/>
      <c r="N87" s="136"/>
    </row>
    <row r="88" spans="1:14" x14ac:dyDescent="0.25">
      <c r="A88" s="76" t="s">
        <v>70</v>
      </c>
      <c r="B88" s="87"/>
      <c r="C88" s="128">
        <v>113587276</v>
      </c>
      <c r="D88" s="129">
        <v>42314925</v>
      </c>
      <c r="E88" s="127">
        <v>155902201</v>
      </c>
      <c r="F88" s="37">
        <v>52805682</v>
      </c>
      <c r="G88" s="37">
        <v>37364638</v>
      </c>
      <c r="H88" s="79">
        <v>90170320</v>
      </c>
      <c r="I88" s="199"/>
      <c r="J88" s="199"/>
      <c r="K88" s="199"/>
      <c r="L88" s="136"/>
      <c r="M88" s="136"/>
      <c r="N88" s="136"/>
    </row>
    <row r="89" spans="1:14" x14ac:dyDescent="0.25">
      <c r="A89" s="76" t="s">
        <v>194</v>
      </c>
      <c r="B89" s="87"/>
      <c r="C89" s="128">
        <v>694099</v>
      </c>
      <c r="D89" s="129">
        <v>158252</v>
      </c>
      <c r="E89" s="127">
        <v>852351</v>
      </c>
      <c r="F89" s="37">
        <v>845339</v>
      </c>
      <c r="G89" s="37">
        <v>269100</v>
      </c>
      <c r="H89" s="79">
        <v>1114439</v>
      </c>
      <c r="I89" s="200"/>
      <c r="J89" s="200"/>
      <c r="K89" s="200"/>
      <c r="L89" s="136"/>
      <c r="M89" s="136"/>
      <c r="N89" s="136"/>
    </row>
    <row r="90" spans="1:14" x14ac:dyDescent="0.25">
      <c r="A90" s="69" t="s">
        <v>195</v>
      </c>
      <c r="B90" s="87"/>
      <c r="C90" s="131">
        <v>1318483779</v>
      </c>
      <c r="D90" s="132">
        <v>1206760125</v>
      </c>
      <c r="E90" s="124">
        <v>2525243904</v>
      </c>
      <c r="F90" s="40">
        <v>1077589473</v>
      </c>
      <c r="G90" s="40">
        <v>1009438710</v>
      </c>
      <c r="H90" s="75">
        <v>2087028183</v>
      </c>
      <c r="I90" s="200"/>
      <c r="J90" s="200"/>
      <c r="K90" s="200"/>
      <c r="L90" s="136"/>
      <c r="M90" s="136"/>
      <c r="N90" s="136"/>
    </row>
    <row r="91" spans="1:14" x14ac:dyDescent="0.25">
      <c r="A91" s="76"/>
      <c r="B91" s="87"/>
      <c r="C91" s="109"/>
      <c r="D91" s="110"/>
      <c r="E91" s="113"/>
      <c r="F91" s="87"/>
      <c r="G91" s="87"/>
      <c r="H91" s="79"/>
      <c r="I91" s="200"/>
      <c r="J91" s="200"/>
      <c r="K91" s="200"/>
      <c r="L91" s="136"/>
      <c r="M91" s="136"/>
      <c r="N91" s="136"/>
    </row>
    <row r="92" spans="1:14" x14ac:dyDescent="0.25">
      <c r="A92" s="89" t="s">
        <v>71</v>
      </c>
      <c r="B92" s="90"/>
      <c r="C92" s="111">
        <v>2256107972</v>
      </c>
      <c r="D92" s="120">
        <v>1635075831</v>
      </c>
      <c r="E92" s="121">
        <v>3891183803</v>
      </c>
      <c r="F92" s="91">
        <v>1648602730</v>
      </c>
      <c r="G92" s="91">
        <v>1361437140</v>
      </c>
      <c r="H92" s="92">
        <v>3010039870</v>
      </c>
      <c r="I92" s="200"/>
      <c r="J92" s="200"/>
      <c r="K92" s="200"/>
    </row>
    <row r="93" spans="1:14" x14ac:dyDescent="0.25">
      <c r="I93" s="200"/>
      <c r="J93" s="200"/>
      <c r="K93" s="200"/>
    </row>
    <row r="94" spans="1:14" x14ac:dyDescent="0.25">
      <c r="I94" s="200"/>
      <c r="J94" s="200"/>
      <c r="K94" s="200"/>
    </row>
  </sheetData>
  <mergeCells count="2">
    <mergeCell ref="A2:A3"/>
    <mergeCell ref="C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/>
  </sheetViews>
  <sheetFormatPr defaultRowHeight="15" x14ac:dyDescent="0.25"/>
  <cols>
    <col min="1" max="1" width="67.42578125" customWidth="1"/>
    <col min="2" max="2" width="6.42578125" customWidth="1"/>
    <col min="3" max="4" width="23.7109375" customWidth="1"/>
  </cols>
  <sheetData>
    <row r="1" spans="1:6" x14ac:dyDescent="0.25">
      <c r="A1" s="133" t="s">
        <v>0</v>
      </c>
      <c r="B1" s="93"/>
      <c r="C1" s="179"/>
      <c r="D1" s="94"/>
    </row>
    <row r="2" spans="1:6" x14ac:dyDescent="0.25">
      <c r="A2" s="216"/>
      <c r="B2" s="217"/>
      <c r="C2" s="180"/>
      <c r="D2" s="95"/>
    </row>
    <row r="3" spans="1:6" x14ac:dyDescent="0.25">
      <c r="A3" s="76"/>
      <c r="B3" s="96"/>
      <c r="C3" s="181"/>
      <c r="D3" s="97"/>
    </row>
    <row r="4" spans="1:6" x14ac:dyDescent="0.25">
      <c r="A4" s="98"/>
      <c r="B4" s="178"/>
      <c r="C4" s="218" t="str">
        <f>+[2]Assets!C4</f>
        <v>THOUSAND TURKISH LIRA</v>
      </c>
      <c r="D4" s="219"/>
    </row>
    <row r="5" spans="1:6" x14ac:dyDescent="0.25">
      <c r="A5" s="55" t="s">
        <v>72</v>
      </c>
      <c r="B5" s="220" t="s">
        <v>5</v>
      </c>
      <c r="C5" s="182" t="s">
        <v>2</v>
      </c>
      <c r="D5" s="99" t="s">
        <v>3</v>
      </c>
    </row>
    <row r="6" spans="1:6" x14ac:dyDescent="0.25">
      <c r="A6" s="100"/>
      <c r="B6" s="221"/>
      <c r="C6" s="183" t="s">
        <v>258</v>
      </c>
      <c r="D6" s="101" t="s">
        <v>259</v>
      </c>
    </row>
    <row r="7" spans="1:6" x14ac:dyDescent="0.25">
      <c r="A7" s="102" t="s">
        <v>73</v>
      </c>
      <c r="B7" s="103"/>
      <c r="C7" s="184">
        <v>31357637</v>
      </c>
      <c r="D7" s="75">
        <v>23477670</v>
      </c>
      <c r="E7" s="137"/>
      <c r="F7" s="136"/>
    </row>
    <row r="8" spans="1:6" x14ac:dyDescent="0.25">
      <c r="A8" s="104" t="s">
        <v>74</v>
      </c>
      <c r="B8" s="105"/>
      <c r="C8" s="185">
        <v>25854758</v>
      </c>
      <c r="D8" s="150">
        <v>19492247</v>
      </c>
      <c r="E8" s="137"/>
      <c r="F8" s="136"/>
    </row>
    <row r="9" spans="1:6" x14ac:dyDescent="0.25">
      <c r="A9" s="104" t="s">
        <v>75</v>
      </c>
      <c r="B9" s="105"/>
      <c r="C9" s="185">
        <v>280207</v>
      </c>
      <c r="D9" s="150">
        <v>274509</v>
      </c>
      <c r="E9" s="137"/>
      <c r="F9" s="136"/>
    </row>
    <row r="10" spans="1:6" x14ac:dyDescent="0.25">
      <c r="A10" s="104" t="s">
        <v>76</v>
      </c>
      <c r="B10" s="105"/>
      <c r="C10" s="185">
        <v>153589</v>
      </c>
      <c r="D10" s="150">
        <v>113824</v>
      </c>
      <c r="E10" s="137"/>
      <c r="F10" s="136"/>
    </row>
    <row r="11" spans="1:6" x14ac:dyDescent="0.25">
      <c r="A11" s="106" t="s">
        <v>77</v>
      </c>
      <c r="B11" s="103"/>
      <c r="C11" s="185">
        <v>265</v>
      </c>
      <c r="D11" s="150">
        <v>18657</v>
      </c>
      <c r="E11" s="137"/>
      <c r="F11" s="136"/>
    </row>
    <row r="12" spans="1:6" x14ac:dyDescent="0.25">
      <c r="A12" s="106" t="s">
        <v>78</v>
      </c>
      <c r="B12" s="105"/>
      <c r="C12" s="185">
        <v>5062396</v>
      </c>
      <c r="D12" s="150">
        <v>3574731</v>
      </c>
      <c r="E12" s="137"/>
      <c r="F12" s="136"/>
    </row>
    <row r="13" spans="1:6" x14ac:dyDescent="0.25">
      <c r="A13" s="106" t="s">
        <v>196</v>
      </c>
      <c r="B13" s="105"/>
      <c r="C13" s="185">
        <v>0</v>
      </c>
      <c r="D13" s="150">
        <v>0</v>
      </c>
      <c r="E13" s="139"/>
      <c r="F13" s="136"/>
    </row>
    <row r="14" spans="1:6" x14ac:dyDescent="0.25">
      <c r="A14" s="106" t="s">
        <v>197</v>
      </c>
      <c r="B14" s="105"/>
      <c r="C14" s="185">
        <v>1541078</v>
      </c>
      <c r="D14" s="150">
        <v>635551</v>
      </c>
      <c r="E14" s="138"/>
      <c r="F14" s="136"/>
    </row>
    <row r="15" spans="1:6" x14ac:dyDescent="0.25">
      <c r="A15" s="106" t="s">
        <v>198</v>
      </c>
      <c r="B15" s="105"/>
      <c r="C15" s="185">
        <v>3521318</v>
      </c>
      <c r="D15" s="150">
        <v>2939180</v>
      </c>
      <c r="E15" s="138"/>
      <c r="F15" s="136"/>
    </row>
    <row r="16" spans="1:6" x14ac:dyDescent="0.25">
      <c r="A16" s="106" t="s">
        <v>79</v>
      </c>
      <c r="B16" s="105"/>
      <c r="C16" s="185">
        <v>0</v>
      </c>
      <c r="D16" s="150">
        <v>0</v>
      </c>
      <c r="E16" s="140"/>
      <c r="F16" s="136"/>
    </row>
    <row r="17" spans="1:6" x14ac:dyDescent="0.25">
      <c r="A17" s="104" t="s">
        <v>80</v>
      </c>
      <c r="B17" s="105"/>
      <c r="C17" s="185">
        <v>6422</v>
      </c>
      <c r="D17" s="150">
        <v>3702</v>
      </c>
      <c r="E17" s="137"/>
      <c r="F17" s="136"/>
    </row>
    <row r="18" spans="1:6" x14ac:dyDescent="0.25">
      <c r="A18" s="102" t="s">
        <v>199</v>
      </c>
      <c r="B18" s="103"/>
      <c r="C18" s="186">
        <v>22940899</v>
      </c>
      <c r="D18" s="152">
        <v>15227550</v>
      </c>
      <c r="E18" s="137"/>
      <c r="F18" s="136"/>
    </row>
    <row r="19" spans="1:6" x14ac:dyDescent="0.25">
      <c r="A19" s="106" t="s">
        <v>81</v>
      </c>
      <c r="B19" s="103"/>
      <c r="C19" s="185">
        <v>14297566</v>
      </c>
      <c r="D19" s="149">
        <v>10276251</v>
      </c>
      <c r="E19" s="138"/>
      <c r="F19" s="136"/>
    </row>
    <row r="20" spans="1:6" x14ac:dyDescent="0.25">
      <c r="A20" s="104" t="s">
        <v>82</v>
      </c>
      <c r="B20" s="105"/>
      <c r="C20" s="185">
        <v>1119297</v>
      </c>
      <c r="D20" s="149">
        <v>898261</v>
      </c>
      <c r="E20" s="138"/>
      <c r="F20" s="136"/>
    </row>
    <row r="21" spans="1:6" x14ac:dyDescent="0.25">
      <c r="A21" s="106" t="s">
        <v>83</v>
      </c>
      <c r="B21" s="103"/>
      <c r="C21" s="185">
        <v>4389662</v>
      </c>
      <c r="D21" s="149">
        <v>2122112</v>
      </c>
      <c r="E21" s="138"/>
      <c r="F21" s="136"/>
    </row>
    <row r="22" spans="1:6" x14ac:dyDescent="0.25">
      <c r="A22" s="106" t="s">
        <v>84</v>
      </c>
      <c r="B22" s="103"/>
      <c r="C22" s="185">
        <v>3009877</v>
      </c>
      <c r="D22" s="149">
        <v>1929174</v>
      </c>
      <c r="E22" s="138"/>
      <c r="F22" s="136"/>
    </row>
    <row r="23" spans="1:6" x14ac:dyDescent="0.25">
      <c r="A23" s="106" t="s">
        <v>220</v>
      </c>
      <c r="B23" s="103"/>
      <c r="C23" s="185">
        <v>116375</v>
      </c>
      <c r="D23" s="149">
        <v>0</v>
      </c>
      <c r="E23" s="138"/>
      <c r="F23" s="136"/>
    </row>
    <row r="24" spans="1:6" x14ac:dyDescent="0.25">
      <c r="A24" s="104" t="s">
        <v>219</v>
      </c>
      <c r="B24" s="105"/>
      <c r="C24" s="185">
        <v>8122</v>
      </c>
      <c r="D24" s="149">
        <v>1752</v>
      </c>
      <c r="E24" s="138"/>
      <c r="F24" s="136"/>
    </row>
    <row r="25" spans="1:6" x14ac:dyDescent="0.25">
      <c r="A25" s="102" t="s">
        <v>85</v>
      </c>
      <c r="B25" s="103"/>
      <c r="C25" s="186">
        <v>8416738</v>
      </c>
      <c r="D25" s="152">
        <v>8250120</v>
      </c>
      <c r="E25" s="137"/>
      <c r="F25" s="136"/>
    </row>
    <row r="26" spans="1:6" x14ac:dyDescent="0.25">
      <c r="A26" s="102" t="s">
        <v>86</v>
      </c>
      <c r="B26" s="105"/>
      <c r="C26" s="184">
        <v>2931282</v>
      </c>
      <c r="D26" s="75">
        <v>1555339</v>
      </c>
      <c r="E26" s="137"/>
      <c r="F26" s="136"/>
    </row>
    <row r="27" spans="1:6" x14ac:dyDescent="0.25">
      <c r="A27" s="106" t="s">
        <v>87</v>
      </c>
      <c r="B27" s="105"/>
      <c r="C27" s="185">
        <v>3755099</v>
      </c>
      <c r="D27" s="149">
        <v>2224307</v>
      </c>
      <c r="E27" s="138"/>
      <c r="F27" s="136"/>
    </row>
    <row r="28" spans="1:6" x14ac:dyDescent="0.25">
      <c r="A28" s="104" t="s">
        <v>88</v>
      </c>
      <c r="B28" s="105"/>
      <c r="C28" s="185">
        <v>531729</v>
      </c>
      <c r="D28" s="149">
        <v>325433</v>
      </c>
      <c r="E28" s="138"/>
      <c r="F28" s="136"/>
    </row>
    <row r="29" spans="1:6" x14ac:dyDescent="0.25">
      <c r="A29" s="104" t="s">
        <v>89</v>
      </c>
      <c r="B29" s="105"/>
      <c r="C29" s="185">
        <v>3223370</v>
      </c>
      <c r="D29" s="149">
        <v>1898874</v>
      </c>
      <c r="E29" s="138"/>
      <c r="F29" s="136"/>
    </row>
    <row r="30" spans="1:6" x14ac:dyDescent="0.25">
      <c r="A30" s="104" t="s">
        <v>90</v>
      </c>
      <c r="B30" s="105"/>
      <c r="C30" s="185">
        <v>823817</v>
      </c>
      <c r="D30" s="149">
        <v>668968</v>
      </c>
      <c r="E30" s="138"/>
      <c r="F30" s="136"/>
    </row>
    <row r="31" spans="1:6" x14ac:dyDescent="0.25">
      <c r="A31" s="104" t="s">
        <v>91</v>
      </c>
      <c r="B31" s="105"/>
      <c r="C31" s="185">
        <v>401</v>
      </c>
      <c r="D31" s="149">
        <v>311</v>
      </c>
      <c r="E31" s="139"/>
      <c r="F31" s="136"/>
    </row>
    <row r="32" spans="1:6" x14ac:dyDescent="0.25">
      <c r="A32" s="106" t="s">
        <v>92</v>
      </c>
      <c r="B32" s="105"/>
      <c r="C32" s="185">
        <v>823416</v>
      </c>
      <c r="D32" s="149">
        <v>668657</v>
      </c>
      <c r="E32" s="138"/>
      <c r="F32" s="136"/>
    </row>
    <row r="33" spans="1:6" x14ac:dyDescent="0.25">
      <c r="A33" s="102" t="s">
        <v>221</v>
      </c>
      <c r="B33" s="103"/>
      <c r="C33" s="186">
        <v>50804</v>
      </c>
      <c r="D33" s="152">
        <v>129584</v>
      </c>
      <c r="E33" s="137"/>
      <c r="F33" s="136"/>
    </row>
    <row r="34" spans="1:6" x14ac:dyDescent="0.25">
      <c r="A34" s="102" t="s">
        <v>222</v>
      </c>
      <c r="B34" s="103"/>
      <c r="C34" s="186">
        <v>-2021808</v>
      </c>
      <c r="D34" s="153">
        <v>578835</v>
      </c>
      <c r="E34" s="137"/>
      <c r="F34" s="136"/>
    </row>
    <row r="35" spans="1:6" x14ac:dyDescent="0.25">
      <c r="A35" s="104" t="s">
        <v>223</v>
      </c>
      <c r="B35" s="105"/>
      <c r="C35" s="185">
        <v>239085</v>
      </c>
      <c r="D35" s="149">
        <v>143756</v>
      </c>
      <c r="E35" s="138"/>
      <c r="F35" s="136"/>
    </row>
    <row r="36" spans="1:6" x14ac:dyDescent="0.25">
      <c r="A36" s="104" t="s">
        <v>224</v>
      </c>
      <c r="B36" s="105"/>
      <c r="C36" s="185">
        <v>-2680956</v>
      </c>
      <c r="D36" s="149">
        <v>480167</v>
      </c>
      <c r="E36" s="138"/>
      <c r="F36" s="136"/>
    </row>
    <row r="37" spans="1:6" x14ac:dyDescent="0.25">
      <c r="A37" s="104" t="s">
        <v>225</v>
      </c>
      <c r="B37" s="105"/>
      <c r="C37" s="185">
        <v>420063</v>
      </c>
      <c r="D37" s="149">
        <v>-45088</v>
      </c>
      <c r="E37" s="138"/>
      <c r="F37" s="136"/>
    </row>
    <row r="38" spans="1:6" x14ac:dyDescent="0.25">
      <c r="A38" s="107" t="s">
        <v>226</v>
      </c>
      <c r="B38" s="103"/>
      <c r="C38" s="186">
        <v>3248643</v>
      </c>
      <c r="D38" s="152">
        <v>1180083</v>
      </c>
      <c r="E38" s="137"/>
      <c r="F38" s="136"/>
    </row>
    <row r="39" spans="1:6" x14ac:dyDescent="0.25">
      <c r="A39" s="107" t="s">
        <v>227</v>
      </c>
      <c r="B39" s="105"/>
      <c r="C39" s="186">
        <v>12625659</v>
      </c>
      <c r="D39" s="152">
        <v>11693961</v>
      </c>
      <c r="E39" s="137"/>
      <c r="F39" s="136"/>
    </row>
    <row r="40" spans="1:6" x14ac:dyDescent="0.25">
      <c r="A40" s="102" t="s">
        <v>228</v>
      </c>
      <c r="B40" s="103"/>
      <c r="C40" s="186">
        <v>5807804</v>
      </c>
      <c r="D40" s="152">
        <v>3921887</v>
      </c>
      <c r="E40" s="137"/>
      <c r="F40" s="136"/>
    </row>
    <row r="41" spans="1:6" x14ac:dyDescent="0.25">
      <c r="A41" s="107" t="s">
        <v>229</v>
      </c>
      <c r="B41" s="103"/>
      <c r="C41" s="186">
        <v>34633</v>
      </c>
      <c r="D41" s="152">
        <v>1761</v>
      </c>
      <c r="E41" s="137"/>
      <c r="F41" s="136"/>
    </row>
    <row r="42" spans="1:6" x14ac:dyDescent="0.25">
      <c r="A42" s="107" t="s">
        <v>230</v>
      </c>
      <c r="B42" s="103"/>
      <c r="C42" s="186">
        <v>2091166</v>
      </c>
      <c r="D42" s="152">
        <v>1608225</v>
      </c>
      <c r="E42" s="137"/>
      <c r="F42" s="136"/>
    </row>
    <row r="43" spans="1:6" x14ac:dyDescent="0.25">
      <c r="A43" s="107" t="s">
        <v>232</v>
      </c>
      <c r="B43" s="103"/>
      <c r="C43" s="186">
        <v>2755229</v>
      </c>
      <c r="D43" s="152">
        <v>2342820</v>
      </c>
      <c r="E43" s="137"/>
      <c r="F43" s="136"/>
    </row>
    <row r="44" spans="1:6" x14ac:dyDescent="0.25">
      <c r="A44" s="102" t="s">
        <v>231</v>
      </c>
      <c r="B44" s="105"/>
      <c r="C44" s="186">
        <v>1936827</v>
      </c>
      <c r="D44" s="152">
        <v>3819268</v>
      </c>
      <c r="E44" s="137"/>
      <c r="F44" s="136"/>
    </row>
    <row r="45" spans="1:6" x14ac:dyDescent="0.25">
      <c r="A45" s="108" t="s">
        <v>233</v>
      </c>
      <c r="B45" s="103"/>
      <c r="C45" s="186">
        <v>0</v>
      </c>
      <c r="D45" s="152">
        <v>0</v>
      </c>
      <c r="E45" s="140"/>
      <c r="F45" s="136"/>
    </row>
    <row r="46" spans="1:6" x14ac:dyDescent="0.25">
      <c r="A46" s="107" t="s">
        <v>234</v>
      </c>
      <c r="B46" s="103"/>
      <c r="C46" s="187">
        <v>0</v>
      </c>
      <c r="D46" s="153">
        <v>0</v>
      </c>
      <c r="E46" s="140"/>
      <c r="F46" s="136"/>
    </row>
    <row r="47" spans="1:6" x14ac:dyDescent="0.25">
      <c r="A47" s="108" t="s">
        <v>235</v>
      </c>
      <c r="B47" s="103"/>
      <c r="C47" s="187">
        <v>0</v>
      </c>
      <c r="D47" s="153">
        <v>0</v>
      </c>
      <c r="E47" s="140"/>
      <c r="F47" s="136"/>
    </row>
    <row r="48" spans="1:6" x14ac:dyDescent="0.25">
      <c r="A48" s="108" t="s">
        <v>236</v>
      </c>
      <c r="B48" s="103"/>
      <c r="C48" s="186">
        <v>1936827</v>
      </c>
      <c r="D48" s="153">
        <v>3819268</v>
      </c>
      <c r="E48" s="137"/>
      <c r="F48" s="136"/>
    </row>
    <row r="49" spans="1:6" x14ac:dyDescent="0.25">
      <c r="A49" s="107" t="s">
        <v>237</v>
      </c>
      <c r="B49" s="103"/>
      <c r="C49" s="186">
        <v>-414834</v>
      </c>
      <c r="D49" s="153">
        <v>-709149</v>
      </c>
      <c r="E49" s="137"/>
      <c r="F49" s="136"/>
    </row>
    <row r="50" spans="1:6" x14ac:dyDescent="0.25">
      <c r="A50" s="45" t="s">
        <v>238</v>
      </c>
      <c r="B50" s="103"/>
      <c r="C50" s="188">
        <v>-1212212</v>
      </c>
      <c r="D50" s="151">
        <v>-55555</v>
      </c>
      <c r="E50" s="138"/>
      <c r="F50" s="136"/>
    </row>
    <row r="51" spans="1:6" x14ac:dyDescent="0.25">
      <c r="A51" s="146" t="s">
        <v>239</v>
      </c>
      <c r="B51" s="103"/>
      <c r="C51" s="185">
        <v>-922387</v>
      </c>
      <c r="D51" s="154">
        <v>-1104863</v>
      </c>
      <c r="E51" s="138"/>
      <c r="F51" s="136"/>
    </row>
    <row r="52" spans="1:6" x14ac:dyDescent="0.25">
      <c r="A52" s="45" t="s">
        <v>240</v>
      </c>
      <c r="B52" s="103"/>
      <c r="C52" s="185">
        <v>1719765</v>
      </c>
      <c r="D52" s="154">
        <v>451269</v>
      </c>
      <c r="E52" s="138"/>
      <c r="F52" s="136"/>
    </row>
    <row r="53" spans="1:6" x14ac:dyDescent="0.25">
      <c r="A53" s="147" t="s">
        <v>241</v>
      </c>
      <c r="B53" s="103"/>
      <c r="C53" s="189">
        <v>1521993</v>
      </c>
      <c r="D53" s="155">
        <v>3110119</v>
      </c>
      <c r="E53" s="137"/>
      <c r="F53" s="136"/>
    </row>
    <row r="54" spans="1:6" x14ac:dyDescent="0.25">
      <c r="A54" s="148" t="s">
        <v>242</v>
      </c>
      <c r="B54" s="103"/>
      <c r="C54" s="188">
        <v>0</v>
      </c>
      <c r="D54" s="151">
        <v>0</v>
      </c>
      <c r="E54" s="140"/>
      <c r="F54" s="136"/>
    </row>
    <row r="55" spans="1:6" x14ac:dyDescent="0.25">
      <c r="A55" s="104" t="s">
        <v>243</v>
      </c>
      <c r="B55" s="103"/>
      <c r="C55" s="188">
        <v>0</v>
      </c>
      <c r="D55" s="151">
        <v>0</v>
      </c>
      <c r="E55" s="140"/>
      <c r="F55" s="136"/>
    </row>
    <row r="56" spans="1:6" x14ac:dyDescent="0.25">
      <c r="A56" s="45" t="s">
        <v>244</v>
      </c>
      <c r="B56" s="103"/>
      <c r="C56" s="185">
        <v>0</v>
      </c>
      <c r="D56" s="154">
        <v>0</v>
      </c>
      <c r="E56" s="140"/>
      <c r="F56" s="136"/>
    </row>
    <row r="57" spans="1:6" x14ac:dyDescent="0.25">
      <c r="A57" s="104" t="s">
        <v>245</v>
      </c>
      <c r="B57" s="103"/>
      <c r="C57" s="185">
        <v>0</v>
      </c>
      <c r="D57" s="154">
        <v>0</v>
      </c>
      <c r="E57" s="140"/>
      <c r="F57" s="136"/>
    </row>
    <row r="58" spans="1:6" x14ac:dyDescent="0.25">
      <c r="A58" s="148" t="s">
        <v>246</v>
      </c>
      <c r="B58" s="103"/>
      <c r="C58" s="185">
        <v>0</v>
      </c>
      <c r="D58" s="154">
        <v>0</v>
      </c>
      <c r="E58" s="140"/>
      <c r="F58" s="136"/>
    </row>
    <row r="59" spans="1:6" x14ac:dyDescent="0.25">
      <c r="A59" s="104" t="s">
        <v>247</v>
      </c>
      <c r="B59" s="103"/>
      <c r="C59" s="188">
        <v>0</v>
      </c>
      <c r="D59" s="151">
        <v>0</v>
      </c>
      <c r="E59" s="140"/>
      <c r="F59" s="136"/>
    </row>
    <row r="60" spans="1:6" x14ac:dyDescent="0.25">
      <c r="A60" s="146" t="s">
        <v>248</v>
      </c>
      <c r="B60" s="103"/>
      <c r="C60" s="185">
        <v>0</v>
      </c>
      <c r="D60" s="154">
        <v>0</v>
      </c>
      <c r="E60" s="140"/>
      <c r="F60" s="136"/>
    </row>
    <row r="61" spans="1:6" x14ac:dyDescent="0.25">
      <c r="A61" s="146" t="s">
        <v>249</v>
      </c>
      <c r="B61" s="103"/>
      <c r="C61" s="185">
        <v>0</v>
      </c>
      <c r="D61" s="154">
        <v>0</v>
      </c>
      <c r="E61" s="140"/>
      <c r="F61" s="136"/>
    </row>
    <row r="62" spans="1:6" x14ac:dyDescent="0.25">
      <c r="A62" s="107" t="s">
        <v>250</v>
      </c>
      <c r="B62" s="103"/>
      <c r="C62" s="185">
        <v>0</v>
      </c>
      <c r="D62" s="154">
        <v>0</v>
      </c>
      <c r="E62" s="140"/>
      <c r="F62" s="136"/>
    </row>
    <row r="63" spans="1:6" x14ac:dyDescent="0.25">
      <c r="A63" s="107" t="s">
        <v>251</v>
      </c>
      <c r="B63" s="103"/>
      <c r="C63" s="188">
        <v>0</v>
      </c>
      <c r="D63" s="151">
        <v>0</v>
      </c>
      <c r="E63" s="140"/>
      <c r="F63" s="136"/>
    </row>
    <row r="64" spans="1:6" x14ac:dyDescent="0.25">
      <c r="A64" s="146" t="s">
        <v>252</v>
      </c>
      <c r="B64" s="103"/>
      <c r="C64" s="188">
        <v>0</v>
      </c>
      <c r="D64" s="151">
        <v>0</v>
      </c>
      <c r="E64" s="140"/>
      <c r="F64" s="136"/>
    </row>
    <row r="65" spans="1:6" x14ac:dyDescent="0.25">
      <c r="A65" s="45" t="s">
        <v>253</v>
      </c>
      <c r="B65" s="103"/>
      <c r="C65" s="185">
        <v>0</v>
      </c>
      <c r="D65" s="154">
        <v>0</v>
      </c>
      <c r="E65" s="140"/>
      <c r="F65" s="136"/>
    </row>
    <row r="66" spans="1:6" x14ac:dyDescent="0.25">
      <c r="A66" s="96" t="s">
        <v>254</v>
      </c>
      <c r="B66" s="103"/>
      <c r="C66" s="185">
        <v>0</v>
      </c>
      <c r="D66" s="154">
        <v>0</v>
      </c>
      <c r="F66" s="136"/>
    </row>
    <row r="67" spans="1:6" x14ac:dyDescent="0.25">
      <c r="A67" s="145" t="s">
        <v>255</v>
      </c>
      <c r="B67" s="103"/>
      <c r="C67" s="185">
        <v>0</v>
      </c>
      <c r="D67" s="154">
        <v>0</v>
      </c>
      <c r="F67" s="136"/>
    </row>
    <row r="68" spans="1:6" x14ac:dyDescent="0.25">
      <c r="A68" s="145" t="s">
        <v>256</v>
      </c>
      <c r="B68" s="103"/>
      <c r="C68" s="190">
        <v>1521993</v>
      </c>
      <c r="D68" s="152">
        <v>3110119</v>
      </c>
      <c r="F68" s="136"/>
    </row>
    <row r="69" spans="1:6" x14ac:dyDescent="0.25">
      <c r="B69" s="103"/>
      <c r="C69" s="190"/>
      <c r="D69" s="152"/>
      <c r="F69" s="136"/>
    </row>
    <row r="70" spans="1:6" x14ac:dyDescent="0.25">
      <c r="A70" s="144" t="s">
        <v>200</v>
      </c>
      <c r="B70" s="156"/>
      <c r="C70" s="201">
        <v>0.60879720000000004</v>
      </c>
      <c r="D70" s="202">
        <v>1.244</v>
      </c>
      <c r="F70" s="136"/>
    </row>
  </sheetData>
  <mergeCells count="3">
    <mergeCell ref="A2:B2"/>
    <mergeCell ref="C4:D4"/>
    <mergeCell ref="B5:B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Assets</vt:lpstr>
      <vt:lpstr>Liabilities</vt:lpstr>
      <vt:lpstr>Commit.</vt:lpstr>
      <vt:lpstr>Inc-Exp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2019-11-08T11:01:30Z</dcterms:modified>
</cp:coreProperties>
</file>